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Solicitation Folders\Small Purchase\2025\REBID PAM_Elevator Modernization Consulting\Solicitation\"/>
    </mc:Choice>
  </mc:AlternateContent>
  <xr:revisionPtr revIDLastSave="0" documentId="13_ncr:1_{9D970CE8-0885-4E12-B4F9-C09129460E89}" xr6:coauthVersionLast="47" xr6:coauthVersionMax="47" xr10:uidLastSave="{00000000-0000-0000-0000-000000000000}"/>
  <bookViews>
    <workbookView xWindow="-28920" yWindow="-120" windowWidth="29040" windowHeight="15840" xr2:uid="{C5E5AB06-2046-4E62-A853-65C124DEAABA}"/>
  </bookViews>
  <sheets>
    <sheet name="Building List" sheetId="1" r:id="rId1"/>
  </sheets>
  <definedNames>
    <definedName name="_xlnm._FilterDatabase" localSheetId="0" hidden="1">'Building List'!$A$4:$J$48</definedName>
    <definedName name="_xlnm.Print_Area" localSheetId="0">'Building List'!$A$1:$J$63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1" l="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alcChain>
</file>

<file path=xl/sharedStrings.xml><?xml version="1.0" encoding="utf-8"?>
<sst xmlns="http://schemas.openxmlformats.org/spreadsheetml/2006/main" count="203" uniqueCount="110">
  <si>
    <t>BUILDING NAME</t>
  </si>
  <si>
    <t>ADDRESS NUMBER</t>
  </si>
  <si>
    <t>BUILDING STREET DIRECTION</t>
  </si>
  <si>
    <t>BUILDING STREET</t>
  </si>
  <si>
    <t>NUMBER OF ELEVATORS</t>
  </si>
  <si>
    <t>NUMBER OF FLOORS</t>
  </si>
  <si>
    <t>ELEVATOR TYPE</t>
  </si>
  <si>
    <t>W.</t>
  </si>
  <si>
    <t>N/A</t>
  </si>
  <si>
    <t>Traction</t>
  </si>
  <si>
    <t>Callner (Hattie) Apts.</t>
  </si>
  <si>
    <t>Aldine</t>
  </si>
  <si>
    <t>Hartwell - Catherwood (Mary) Apts.</t>
  </si>
  <si>
    <t>N.</t>
  </si>
  <si>
    <t xml:space="preserve">Clark </t>
  </si>
  <si>
    <t>William Castleman</t>
  </si>
  <si>
    <t>Sheridan</t>
  </si>
  <si>
    <t>Caroline Hedger</t>
  </si>
  <si>
    <t>Schneider (Harry J)</t>
  </si>
  <si>
    <t>Davis (Elizabeth) Apts.</t>
  </si>
  <si>
    <t xml:space="preserve">Drake </t>
  </si>
  <si>
    <t>Hansberry (Lorraine) Annex Apts.</t>
  </si>
  <si>
    <t xml:space="preserve">Lake </t>
  </si>
  <si>
    <t>McCoy-Gaines (Irene) Apts.</t>
  </si>
  <si>
    <t xml:space="preserve">Congress </t>
  </si>
  <si>
    <t>Scattered Sites (NC/NW) Mgmt. Office</t>
  </si>
  <si>
    <t xml:space="preserve">N. </t>
  </si>
  <si>
    <t>Kedzie</t>
  </si>
  <si>
    <t>Hydro</t>
  </si>
  <si>
    <t>Ormes (Zelda) Apts.</t>
  </si>
  <si>
    <t xml:space="preserve">Elm </t>
  </si>
  <si>
    <t>Puchinska (Lidia) Apts.</t>
  </si>
  <si>
    <t xml:space="preserve">Noble </t>
  </si>
  <si>
    <t>Puchinska (Lidia) Annex Apts.</t>
  </si>
  <si>
    <t xml:space="preserve">Greenview </t>
  </si>
  <si>
    <t>Signature:</t>
  </si>
  <si>
    <t>Printed Name:</t>
  </si>
  <si>
    <t>Company Name:</t>
  </si>
  <si>
    <t>Date:</t>
  </si>
  <si>
    <t>S.</t>
  </si>
  <si>
    <t>TOTAL</t>
  </si>
  <si>
    <t>Wentworth</t>
  </si>
  <si>
    <t>E.</t>
  </si>
  <si>
    <t>Ada S McKinley</t>
  </si>
  <si>
    <t>69th</t>
  </si>
  <si>
    <t>Minnie Riperton</t>
  </si>
  <si>
    <t>Princeton</t>
  </si>
  <si>
    <t>Lincoln Perry APTS</t>
  </si>
  <si>
    <t>Prairie</t>
  </si>
  <si>
    <t>Lincoln Perry Annex</t>
  </si>
  <si>
    <t>32nd</t>
  </si>
  <si>
    <t>Vivian Gordon Harsh</t>
  </si>
  <si>
    <t>Oakenwald</t>
  </si>
  <si>
    <t>Major Robert Lawrence</t>
  </si>
  <si>
    <t>65th</t>
  </si>
  <si>
    <t>Albany Terrace Apts.</t>
  </si>
  <si>
    <t xml:space="preserve">21st </t>
  </si>
  <si>
    <t>2023/2025</t>
  </si>
  <si>
    <t>Long Life Apts.</t>
  </si>
  <si>
    <t xml:space="preserve">28th </t>
  </si>
  <si>
    <t>Wicker Park Apts.</t>
  </si>
  <si>
    <t xml:space="preserve">Damen </t>
  </si>
  <si>
    <t>Wicker Park Annex Apts.</t>
  </si>
  <si>
    <t xml:space="preserve">Schiller </t>
  </si>
  <si>
    <t>Hydros</t>
  </si>
  <si>
    <t>Day-Blake (Margaret) Apts</t>
  </si>
  <si>
    <t>Diaz-Martinez (Maria) Apts.</t>
  </si>
  <si>
    <t xml:space="preserve">Halsted </t>
  </si>
  <si>
    <t xml:space="preserve">Lake Park </t>
  </si>
  <si>
    <t>Campbell (Kenneth E.) Apts.</t>
  </si>
  <si>
    <t xml:space="preserve">Minerva </t>
  </si>
  <si>
    <t>Green (Judge Wendell E.) Apts.</t>
  </si>
  <si>
    <t xml:space="preserve">Scattered Sites (SE) Mgmt. Office </t>
  </si>
  <si>
    <t>Merrill</t>
  </si>
  <si>
    <t>Adams (Major) Community Center</t>
  </si>
  <si>
    <t>Hoyne</t>
  </si>
  <si>
    <t xml:space="preserve">4ft.A.F.F. </t>
  </si>
  <si>
    <t>VPL</t>
  </si>
  <si>
    <t>Horner (Henry) Annex Apts.</t>
  </si>
  <si>
    <t>Monroe</t>
  </si>
  <si>
    <t>Jones (William C.) Apts.</t>
  </si>
  <si>
    <t xml:space="preserve">Ashland </t>
  </si>
  <si>
    <t>Barnett-Duster (Alfreda) Apts.</t>
  </si>
  <si>
    <t xml:space="preserve">Campbell </t>
  </si>
  <si>
    <t>California</t>
  </si>
  <si>
    <t>Burnham (Daniel H.) Apts.</t>
  </si>
  <si>
    <t xml:space="preserve">Loyola </t>
  </si>
  <si>
    <t>4,5,6</t>
  </si>
  <si>
    <t>Peterson</t>
  </si>
  <si>
    <t>Clybourne</t>
  </si>
  <si>
    <t xml:space="preserve">Clybourne </t>
  </si>
  <si>
    <t>Item No</t>
  </si>
  <si>
    <t>ITEM NO.</t>
  </si>
  <si>
    <t>YEAR MODERNIZED</t>
  </si>
  <si>
    <t>Building List</t>
  </si>
  <si>
    <t>Job Title</t>
  </si>
  <si>
    <t>TOTAL COST</t>
  </si>
  <si>
    <t xml:space="preserve">Hourly Rate </t>
  </si>
  <si>
    <t>Armour Square I</t>
  </si>
  <si>
    <t>Armour Square II</t>
  </si>
  <si>
    <t>Flannery (Thomas F.) Apts. II</t>
  </si>
  <si>
    <t xml:space="preserve">Flannery (Thomas F.) Apts. I </t>
  </si>
  <si>
    <t>Lake Parc Place I</t>
  </si>
  <si>
    <t>Lake Parc Place II</t>
  </si>
  <si>
    <t>Vivian Carter</t>
  </si>
  <si>
    <t>Yale</t>
  </si>
  <si>
    <t>RFQ (2025) REBID ELEVATOR MODERNIZATION CONSULTING</t>
  </si>
  <si>
    <t>Job Description or Title</t>
  </si>
  <si>
    <r>
      <t xml:space="preserve">Bidder instructions: </t>
    </r>
    <r>
      <rPr>
        <sz val="11"/>
        <rFont val="Arial"/>
        <family val="2"/>
      </rPr>
      <t>Vendors must complete all fields shaded in Gray. Enter the total cost to perform the work as outlined in the scope of service. The CHA will award fixed costs to perform core services with not to exceed allowances for additional services or troubleshooting. Additional Services or Troubleshooting are not guaranteed and will be requested at the CHA's sole discretion.</t>
    </r>
  </si>
  <si>
    <t>Hourly Rates for additional consulting services: Provide hourly rates to provide consulting services. Please insert an additional worksheet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</si>
</sst>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4"/>
      <name val="Arial"/>
      <family val="2"/>
    </font>
    <font>
      <b/>
      <sz val="11"/>
      <name val="Arial"/>
      <family val="2"/>
    </font>
    <font>
      <sz val="11"/>
      <color theme="1"/>
      <name val="Arial"/>
      <family val="2"/>
    </font>
    <font>
      <sz val="11"/>
      <name val="Arial"/>
      <family val="2"/>
    </font>
    <font>
      <b/>
      <sz val="11"/>
      <color theme="1"/>
      <name val="Arial"/>
      <family val="2"/>
    </font>
    <font>
      <b/>
      <sz val="11"/>
      <color rgb="FF000000"/>
      <name val="Arial"/>
      <family val="2"/>
    </font>
    <font>
      <b/>
      <sz val="10"/>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44" fontId="4" fillId="0" borderId="0" xfId="1" applyFont="1" applyAlignment="1" applyProtection="1">
      <alignment vertical="center"/>
    </xf>
    <xf numFmtId="44" fontId="4" fillId="3" borderId="5" xfId="1"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4" fillId="3" borderId="20" xfId="0" applyFont="1" applyFill="1" applyBorder="1" applyAlignment="1" applyProtection="1">
      <alignment vertical="center"/>
      <protection locked="0"/>
    </xf>
    <xf numFmtId="0" fontId="4" fillId="3" borderId="22"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44" fontId="4" fillId="3" borderId="8" xfId="1" applyFont="1" applyFill="1" applyBorder="1" applyAlignment="1" applyProtection="1">
      <alignment vertical="center"/>
      <protection locked="0"/>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4" fillId="2" borderId="0" xfId="0" applyFont="1" applyFill="1" applyAlignment="1" applyProtection="1">
      <alignment vertical="center"/>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 xfId="0" applyFont="1" applyBorder="1" applyAlignment="1" applyProtection="1">
      <alignment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6" fontId="4"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xf>
    <xf numFmtId="0" fontId="4" fillId="0" borderId="1" xfId="0" applyFont="1" applyBorder="1" applyAlignment="1" applyProtection="1">
      <alignment horizontal="center"/>
    </xf>
    <xf numFmtId="6" fontId="4" fillId="0" borderId="1" xfId="0" applyNumberFormat="1" applyFont="1" applyBorder="1" applyAlignment="1" applyProtection="1">
      <alignment horizontal="center"/>
    </xf>
    <xf numFmtId="0" fontId="4" fillId="0" borderId="0" xfId="0" applyFont="1" applyProtection="1"/>
    <xf numFmtId="0" fontId="3"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3" xfId="0" applyFont="1" applyBorder="1" applyAlignment="1" applyProtection="1">
      <alignment horizontal="center"/>
    </xf>
    <xf numFmtId="0" fontId="5" fillId="0" borderId="1" xfId="0" applyFont="1" applyBorder="1" applyAlignment="1" applyProtection="1">
      <alignment horizontal="left"/>
    </xf>
    <xf numFmtId="0" fontId="3" fillId="0" borderId="15" xfId="0" applyFont="1" applyBorder="1" applyAlignment="1" applyProtection="1">
      <alignment horizontal="right" vertical="center"/>
    </xf>
    <xf numFmtId="0" fontId="3" fillId="0" borderId="7" xfId="0" applyFont="1" applyBorder="1" applyAlignment="1" applyProtection="1">
      <alignment horizontal="right" vertical="center"/>
    </xf>
    <xf numFmtId="0" fontId="3" fillId="0" borderId="13" xfId="0" applyFont="1" applyBorder="1" applyAlignment="1" applyProtection="1">
      <alignment horizontal="right" vertical="center"/>
    </xf>
    <xf numFmtId="44" fontId="3" fillId="0" borderId="13" xfId="0" applyNumberFormat="1" applyFont="1" applyBorder="1" applyAlignment="1" applyProtection="1">
      <alignment horizontal="right" vertical="center"/>
    </xf>
    <xf numFmtId="0" fontId="3" fillId="0" borderId="2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0" xfId="0" applyFont="1" applyAlignment="1" applyProtection="1">
      <alignment vertical="center" wrapText="1"/>
    </xf>
    <xf numFmtId="0" fontId="8"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left" vertical="center"/>
    </xf>
    <xf numFmtId="0" fontId="5" fillId="0" borderId="15" xfId="0" applyFont="1" applyBorder="1" applyAlignment="1" applyProtection="1">
      <alignment horizontal="center" vertical="center"/>
    </xf>
    <xf numFmtId="0" fontId="5" fillId="0" borderId="6"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9" fontId="4" fillId="0" borderId="0" xfId="2" applyFont="1" applyFill="1" applyBorder="1" applyAlignment="1" applyProtection="1">
      <alignment horizontal="center" vertical="center"/>
    </xf>
    <xf numFmtId="0" fontId="6" fillId="0" borderId="19" xfId="0" applyFont="1" applyBorder="1" applyAlignment="1" applyProtection="1">
      <alignment horizontal="right" vertical="center"/>
    </xf>
    <xf numFmtId="0" fontId="6" fillId="0" borderId="16"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0" xfId="0" applyFont="1" applyAlignment="1" applyProtection="1">
      <alignment horizontal="right" vertical="center"/>
    </xf>
    <xf numFmtId="0" fontId="4" fillId="0" borderId="21" xfId="0" applyFont="1" applyBorder="1" applyAlignment="1" applyProtection="1">
      <alignment vertical="center"/>
    </xf>
    <xf numFmtId="0" fontId="6" fillId="0" borderId="18" xfId="0" applyFont="1" applyBorder="1" applyAlignment="1" applyProtection="1">
      <alignment horizontal="right" vertical="center"/>
    </xf>
    <xf numFmtId="0" fontId="6" fillId="0" borderId="0" xfId="0" applyFont="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2CC"/>
      <color rgb="FFE2EFDA"/>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7D7F-35FC-4A61-9748-D4C6B4551AB9}">
  <sheetPr>
    <pageSetUpPr fitToPage="1"/>
  </sheetPr>
  <dimension ref="A1:AG63"/>
  <sheetViews>
    <sheetView tabSelected="1" topLeftCell="B1" zoomScale="70" zoomScaleNormal="70" workbookViewId="0">
      <selection activeCell="E59" sqref="E59"/>
    </sheetView>
  </sheetViews>
  <sheetFormatPr defaultColWidth="8.7265625" defaultRowHeight="14" x14ac:dyDescent="0.35"/>
  <cols>
    <col min="1" max="1" width="11.81640625" style="14" customWidth="1"/>
    <col min="2" max="2" width="43.7265625" style="14" customWidth="1"/>
    <col min="3" max="3" width="13" style="14" customWidth="1"/>
    <col min="4" max="4" width="12.1796875" style="14" customWidth="1"/>
    <col min="5" max="5" width="13.26953125" style="14" customWidth="1"/>
    <col min="6" max="6" width="14.453125" style="14" bestFit="1" customWidth="1"/>
    <col min="7" max="7" width="15.54296875" style="14" customWidth="1"/>
    <col min="8" max="8" width="13.54296875" style="14" bestFit="1" customWidth="1"/>
    <col min="9" max="9" width="12.81640625" style="14" customWidth="1"/>
    <col min="10" max="10" width="18.1796875" style="13" customWidth="1"/>
    <col min="11" max="11" width="4.81640625" style="13" customWidth="1"/>
    <col min="12" max="16384" width="8.7265625" style="14"/>
  </cols>
  <sheetData>
    <row r="1" spans="1:33" s="15" customFormat="1" ht="18.5" thickBot="1" x14ac:dyDescent="0.4">
      <c r="A1" s="10" t="s">
        <v>106</v>
      </c>
      <c r="B1" s="11"/>
      <c r="C1" s="11"/>
      <c r="D1" s="11"/>
      <c r="E1" s="11"/>
      <c r="F1" s="11"/>
      <c r="G1" s="11"/>
      <c r="H1" s="11"/>
      <c r="I1" s="11"/>
      <c r="J1" s="12"/>
      <c r="K1" s="13"/>
      <c r="L1" s="14"/>
      <c r="M1" s="14"/>
      <c r="N1" s="14"/>
      <c r="O1" s="14"/>
      <c r="P1" s="14"/>
      <c r="Q1" s="14"/>
      <c r="R1" s="14"/>
      <c r="S1" s="14"/>
      <c r="T1" s="14"/>
      <c r="U1" s="14"/>
      <c r="V1" s="14"/>
      <c r="W1" s="14"/>
      <c r="X1" s="14"/>
      <c r="Y1" s="14"/>
      <c r="Z1" s="14"/>
      <c r="AA1" s="14"/>
      <c r="AB1" s="14"/>
      <c r="AC1" s="14"/>
      <c r="AD1" s="14"/>
      <c r="AE1" s="14"/>
      <c r="AF1" s="14"/>
      <c r="AG1" s="14"/>
    </row>
    <row r="2" spans="1:33" s="15" customFormat="1" ht="67.5" customHeight="1" thickBot="1" x14ac:dyDescent="0.4">
      <c r="A2" s="16" t="s">
        <v>108</v>
      </c>
      <c r="B2" s="17"/>
      <c r="C2" s="17"/>
      <c r="D2" s="17"/>
      <c r="E2" s="17"/>
      <c r="F2" s="17"/>
      <c r="G2" s="17"/>
      <c r="H2" s="17"/>
      <c r="I2" s="17"/>
      <c r="J2" s="18"/>
      <c r="K2" s="13"/>
      <c r="L2" s="14"/>
      <c r="M2" s="14"/>
      <c r="N2" s="14"/>
      <c r="O2" s="14"/>
      <c r="P2" s="14"/>
      <c r="Q2" s="14"/>
      <c r="R2" s="14"/>
      <c r="S2" s="14"/>
      <c r="T2" s="14"/>
      <c r="U2" s="14"/>
      <c r="V2" s="14"/>
      <c r="W2" s="14"/>
      <c r="X2" s="14"/>
      <c r="Y2" s="14"/>
      <c r="Z2" s="14"/>
      <c r="AA2" s="14"/>
      <c r="AB2" s="14"/>
      <c r="AC2" s="14"/>
      <c r="AD2" s="14"/>
      <c r="AE2" s="14"/>
      <c r="AF2" s="14"/>
      <c r="AG2" s="14"/>
    </row>
    <row r="3" spans="1:33" s="15" customFormat="1" ht="18.75" customHeight="1" thickBot="1" x14ac:dyDescent="0.4">
      <c r="A3" s="19" t="s">
        <v>94</v>
      </c>
      <c r="B3" s="20"/>
      <c r="C3" s="20"/>
      <c r="D3" s="20"/>
      <c r="E3" s="20"/>
      <c r="F3" s="20"/>
      <c r="G3" s="20"/>
      <c r="H3" s="20"/>
      <c r="I3" s="20"/>
      <c r="J3" s="21"/>
      <c r="K3" s="13"/>
      <c r="L3" s="14"/>
      <c r="M3" s="14"/>
      <c r="N3" s="14"/>
      <c r="O3" s="14"/>
      <c r="P3" s="14"/>
      <c r="Q3" s="14"/>
      <c r="R3" s="14"/>
      <c r="S3" s="14"/>
      <c r="T3" s="14"/>
      <c r="U3" s="14"/>
      <c r="V3" s="14"/>
      <c r="W3" s="14"/>
      <c r="X3" s="14"/>
      <c r="Y3" s="14"/>
      <c r="Z3" s="14"/>
      <c r="AA3" s="14"/>
      <c r="AB3" s="14"/>
      <c r="AC3" s="14"/>
      <c r="AD3" s="14"/>
      <c r="AE3" s="14"/>
      <c r="AF3" s="14"/>
      <c r="AG3" s="14"/>
    </row>
    <row r="4" spans="1:33" ht="42" x14ac:dyDescent="0.35">
      <c r="A4" s="22" t="s">
        <v>92</v>
      </c>
      <c r="B4" s="23" t="s">
        <v>0</v>
      </c>
      <c r="C4" s="24" t="s">
        <v>1</v>
      </c>
      <c r="D4" s="24" t="s">
        <v>2</v>
      </c>
      <c r="E4" s="25" t="s">
        <v>3</v>
      </c>
      <c r="F4" s="24" t="s">
        <v>93</v>
      </c>
      <c r="G4" s="24" t="s">
        <v>4</v>
      </c>
      <c r="H4" s="26" t="s">
        <v>5</v>
      </c>
      <c r="I4" s="26" t="s">
        <v>6</v>
      </c>
      <c r="J4" s="27" t="s">
        <v>96</v>
      </c>
      <c r="K4" s="14"/>
    </row>
    <row r="5" spans="1:33" ht="20.149999999999999" customHeight="1" x14ac:dyDescent="0.35">
      <c r="A5" s="28">
        <v>1</v>
      </c>
      <c r="B5" s="29" t="s">
        <v>10</v>
      </c>
      <c r="C5" s="30">
        <v>855</v>
      </c>
      <c r="D5" s="30" t="s">
        <v>7</v>
      </c>
      <c r="E5" s="31" t="s">
        <v>11</v>
      </c>
      <c r="F5" s="30">
        <v>2022</v>
      </c>
      <c r="G5" s="30">
        <v>2</v>
      </c>
      <c r="H5" s="32">
        <v>17</v>
      </c>
      <c r="I5" s="33" t="s">
        <v>9</v>
      </c>
      <c r="J5" s="2">
        <v>0</v>
      </c>
      <c r="K5" s="14"/>
    </row>
    <row r="6" spans="1:33" ht="20.149999999999999" customHeight="1" x14ac:dyDescent="0.35">
      <c r="A6" s="28">
        <f>A5+1</f>
        <v>2</v>
      </c>
      <c r="B6" s="29" t="s">
        <v>12</v>
      </c>
      <c r="C6" s="30">
        <v>3920</v>
      </c>
      <c r="D6" s="30" t="s">
        <v>13</v>
      </c>
      <c r="E6" s="31" t="s">
        <v>14</v>
      </c>
      <c r="F6" s="30">
        <v>2022</v>
      </c>
      <c r="G6" s="30">
        <v>2</v>
      </c>
      <c r="H6" s="32">
        <v>9</v>
      </c>
      <c r="I6" s="33" t="s">
        <v>9</v>
      </c>
      <c r="J6" s="2">
        <v>0</v>
      </c>
      <c r="K6" s="14"/>
    </row>
    <row r="7" spans="1:33" ht="20.149999999999999" customHeight="1" x14ac:dyDescent="0.35">
      <c r="A7" s="28">
        <f t="shared" ref="A7:A47" si="0">A6+1</f>
        <v>3</v>
      </c>
      <c r="B7" s="29" t="s">
        <v>12</v>
      </c>
      <c r="C7" s="30">
        <v>3930</v>
      </c>
      <c r="D7" s="30" t="s">
        <v>13</v>
      </c>
      <c r="E7" s="31" t="s">
        <v>14</v>
      </c>
      <c r="F7" s="30">
        <v>2024</v>
      </c>
      <c r="G7" s="30">
        <v>2</v>
      </c>
      <c r="H7" s="32">
        <v>9</v>
      </c>
      <c r="I7" s="33" t="s">
        <v>9</v>
      </c>
      <c r="J7" s="2">
        <v>0</v>
      </c>
      <c r="K7" s="14"/>
    </row>
    <row r="8" spans="1:33" ht="20.149999999999999" customHeight="1" x14ac:dyDescent="0.35">
      <c r="A8" s="28">
        <f t="shared" si="0"/>
        <v>4</v>
      </c>
      <c r="B8" s="29" t="s">
        <v>12</v>
      </c>
      <c r="C8" s="30">
        <v>3940</v>
      </c>
      <c r="D8" s="30" t="s">
        <v>13</v>
      </c>
      <c r="E8" s="31" t="s">
        <v>14</v>
      </c>
      <c r="F8" s="30">
        <v>2023</v>
      </c>
      <c r="G8" s="30">
        <v>2</v>
      </c>
      <c r="H8" s="32">
        <v>9</v>
      </c>
      <c r="I8" s="33" t="s">
        <v>9</v>
      </c>
      <c r="J8" s="2">
        <v>0</v>
      </c>
      <c r="K8" s="14"/>
    </row>
    <row r="9" spans="1:33" ht="20.149999999999999" customHeight="1" x14ac:dyDescent="0.35">
      <c r="A9" s="28">
        <f t="shared" si="0"/>
        <v>5</v>
      </c>
      <c r="B9" s="29" t="s">
        <v>15</v>
      </c>
      <c r="C9" s="30">
        <v>4945</v>
      </c>
      <c r="D9" s="30" t="s">
        <v>13</v>
      </c>
      <c r="E9" s="31" t="s">
        <v>16</v>
      </c>
      <c r="F9" s="30">
        <v>2020</v>
      </c>
      <c r="G9" s="30">
        <v>2</v>
      </c>
      <c r="H9" s="32">
        <v>22</v>
      </c>
      <c r="I9" s="33" t="s">
        <v>9</v>
      </c>
      <c r="J9" s="2">
        <v>0</v>
      </c>
      <c r="K9" s="14"/>
    </row>
    <row r="10" spans="1:33" ht="20.149999999999999" customHeight="1" x14ac:dyDescent="0.35">
      <c r="A10" s="28">
        <f t="shared" si="0"/>
        <v>6</v>
      </c>
      <c r="B10" s="29" t="s">
        <v>17</v>
      </c>
      <c r="C10" s="30">
        <v>6400</v>
      </c>
      <c r="D10" s="30" t="s">
        <v>13</v>
      </c>
      <c r="E10" s="31" t="s">
        <v>16</v>
      </c>
      <c r="F10" s="30">
        <v>2020</v>
      </c>
      <c r="G10" s="30">
        <v>3</v>
      </c>
      <c r="H10" s="32">
        <v>26</v>
      </c>
      <c r="I10" s="33" t="s">
        <v>9</v>
      </c>
      <c r="J10" s="2">
        <v>0</v>
      </c>
      <c r="K10" s="14"/>
    </row>
    <row r="11" spans="1:33" ht="20.149999999999999" customHeight="1" x14ac:dyDescent="0.35">
      <c r="A11" s="28">
        <f t="shared" si="0"/>
        <v>7</v>
      </c>
      <c r="B11" s="29" t="s">
        <v>18</v>
      </c>
      <c r="C11" s="30">
        <v>1750</v>
      </c>
      <c r="D11" s="30" t="s">
        <v>7</v>
      </c>
      <c r="E11" s="31" t="s">
        <v>88</v>
      </c>
      <c r="F11" s="30">
        <v>2024</v>
      </c>
      <c r="G11" s="30">
        <v>2</v>
      </c>
      <c r="H11" s="32">
        <v>13</v>
      </c>
      <c r="I11" s="33" t="s">
        <v>9</v>
      </c>
      <c r="J11" s="2">
        <v>0</v>
      </c>
      <c r="K11" s="14"/>
    </row>
    <row r="12" spans="1:33" ht="20.149999999999999" customHeight="1" x14ac:dyDescent="0.35">
      <c r="A12" s="28">
        <f t="shared" si="0"/>
        <v>8</v>
      </c>
      <c r="B12" s="29" t="s">
        <v>19</v>
      </c>
      <c r="C12" s="30">
        <v>440</v>
      </c>
      <c r="D12" s="30" t="s">
        <v>13</v>
      </c>
      <c r="E12" s="31" t="s">
        <v>20</v>
      </c>
      <c r="F12" s="30">
        <v>2022</v>
      </c>
      <c r="G12" s="30">
        <v>2</v>
      </c>
      <c r="H12" s="30">
        <v>13</v>
      </c>
      <c r="I12" s="30" t="s">
        <v>9</v>
      </c>
      <c r="J12" s="2">
        <v>0</v>
      </c>
      <c r="K12" s="14"/>
    </row>
    <row r="13" spans="1:33" ht="20.149999999999999" customHeight="1" x14ac:dyDescent="0.35">
      <c r="A13" s="28">
        <f t="shared" si="0"/>
        <v>9</v>
      </c>
      <c r="B13" s="29" t="s">
        <v>100</v>
      </c>
      <c r="C13" s="30">
        <v>1507</v>
      </c>
      <c r="D13" s="30" t="s">
        <v>13</v>
      </c>
      <c r="E13" s="31" t="s">
        <v>89</v>
      </c>
      <c r="F13" s="30">
        <v>2022</v>
      </c>
      <c r="G13" s="30">
        <v>2</v>
      </c>
      <c r="H13" s="30">
        <v>16</v>
      </c>
      <c r="I13" s="30" t="s">
        <v>9</v>
      </c>
      <c r="J13" s="2">
        <v>0</v>
      </c>
      <c r="K13" s="14"/>
    </row>
    <row r="14" spans="1:33" ht="20.149999999999999" customHeight="1" x14ac:dyDescent="0.35">
      <c r="A14" s="28">
        <f t="shared" si="0"/>
        <v>10</v>
      </c>
      <c r="B14" s="29" t="s">
        <v>101</v>
      </c>
      <c r="C14" s="30">
        <v>1531</v>
      </c>
      <c r="D14" s="30" t="s">
        <v>13</v>
      </c>
      <c r="E14" s="31" t="s">
        <v>90</v>
      </c>
      <c r="F14" s="30">
        <v>2022</v>
      </c>
      <c r="G14" s="30">
        <v>2</v>
      </c>
      <c r="H14" s="30">
        <v>16</v>
      </c>
      <c r="I14" s="30" t="s">
        <v>9</v>
      </c>
      <c r="J14" s="2">
        <v>0</v>
      </c>
      <c r="K14" s="14"/>
    </row>
    <row r="15" spans="1:33" ht="20.149999999999999" customHeight="1" x14ac:dyDescent="0.35">
      <c r="A15" s="28">
        <f t="shared" si="0"/>
        <v>11</v>
      </c>
      <c r="B15" s="29" t="s">
        <v>21</v>
      </c>
      <c r="C15" s="30">
        <v>5670</v>
      </c>
      <c r="D15" s="30" t="s">
        <v>7</v>
      </c>
      <c r="E15" s="31" t="s">
        <v>22</v>
      </c>
      <c r="F15" s="30">
        <v>2023</v>
      </c>
      <c r="G15" s="30">
        <v>2</v>
      </c>
      <c r="H15" s="30">
        <v>9</v>
      </c>
      <c r="I15" s="30" t="s">
        <v>9</v>
      </c>
      <c r="J15" s="2">
        <v>0</v>
      </c>
      <c r="K15" s="14"/>
    </row>
    <row r="16" spans="1:33" ht="20.149999999999999" customHeight="1" x14ac:dyDescent="0.35">
      <c r="A16" s="28">
        <f t="shared" si="0"/>
        <v>12</v>
      </c>
      <c r="B16" s="29" t="s">
        <v>23</v>
      </c>
      <c r="C16" s="30">
        <v>3700</v>
      </c>
      <c r="D16" s="30" t="s">
        <v>7</v>
      </c>
      <c r="E16" s="31" t="s">
        <v>24</v>
      </c>
      <c r="F16" s="30">
        <v>2023</v>
      </c>
      <c r="G16" s="30">
        <v>2</v>
      </c>
      <c r="H16" s="30">
        <v>17</v>
      </c>
      <c r="I16" s="30" t="s">
        <v>9</v>
      </c>
      <c r="J16" s="2">
        <v>0</v>
      </c>
      <c r="K16" s="14"/>
    </row>
    <row r="17" spans="1:11" ht="20.149999999999999" customHeight="1" x14ac:dyDescent="0.35">
      <c r="A17" s="28">
        <f t="shared" si="0"/>
        <v>13</v>
      </c>
      <c r="B17" s="29" t="s">
        <v>25</v>
      </c>
      <c r="C17" s="30">
        <v>1402</v>
      </c>
      <c r="D17" s="30" t="s">
        <v>26</v>
      </c>
      <c r="E17" s="31" t="s">
        <v>27</v>
      </c>
      <c r="F17" s="30">
        <v>2022</v>
      </c>
      <c r="G17" s="30">
        <v>1</v>
      </c>
      <c r="H17" s="30">
        <v>2</v>
      </c>
      <c r="I17" s="30" t="s">
        <v>28</v>
      </c>
      <c r="J17" s="2">
        <v>0</v>
      </c>
      <c r="K17" s="14"/>
    </row>
    <row r="18" spans="1:11" ht="20.149999999999999" customHeight="1" x14ac:dyDescent="0.35">
      <c r="A18" s="28">
        <f t="shared" si="0"/>
        <v>14</v>
      </c>
      <c r="B18" s="29" t="s">
        <v>29</v>
      </c>
      <c r="C18" s="30">
        <v>116</v>
      </c>
      <c r="D18" s="30" t="s">
        <v>7</v>
      </c>
      <c r="E18" s="31" t="s">
        <v>30</v>
      </c>
      <c r="F18" s="30">
        <v>2022</v>
      </c>
      <c r="G18" s="30">
        <v>2</v>
      </c>
      <c r="H18" s="30">
        <v>13</v>
      </c>
      <c r="I18" s="30" t="s">
        <v>9</v>
      </c>
      <c r="J18" s="2">
        <v>0</v>
      </c>
      <c r="K18" s="14"/>
    </row>
    <row r="19" spans="1:11" ht="20.149999999999999" customHeight="1" x14ac:dyDescent="0.35">
      <c r="A19" s="28">
        <f t="shared" si="0"/>
        <v>15</v>
      </c>
      <c r="B19" s="29" t="s">
        <v>31</v>
      </c>
      <c r="C19" s="30">
        <v>838</v>
      </c>
      <c r="D19" s="30" t="s">
        <v>13</v>
      </c>
      <c r="E19" s="31" t="s">
        <v>32</v>
      </c>
      <c r="F19" s="30">
        <v>2022</v>
      </c>
      <c r="G19" s="30">
        <v>2</v>
      </c>
      <c r="H19" s="30">
        <v>20</v>
      </c>
      <c r="I19" s="30" t="s">
        <v>9</v>
      </c>
      <c r="J19" s="2">
        <v>0</v>
      </c>
      <c r="K19" s="14"/>
    </row>
    <row r="20" spans="1:11" ht="20.149999999999999" customHeight="1" x14ac:dyDescent="0.35">
      <c r="A20" s="28">
        <f t="shared" si="0"/>
        <v>16</v>
      </c>
      <c r="B20" s="29" t="s">
        <v>33</v>
      </c>
      <c r="C20" s="30">
        <v>847</v>
      </c>
      <c r="D20" s="30" t="s">
        <v>13</v>
      </c>
      <c r="E20" s="31" t="s">
        <v>34</v>
      </c>
      <c r="F20" s="30">
        <v>2022</v>
      </c>
      <c r="G20" s="30">
        <v>2</v>
      </c>
      <c r="H20" s="30">
        <v>9</v>
      </c>
      <c r="I20" s="30" t="s">
        <v>9</v>
      </c>
      <c r="J20" s="2">
        <v>0</v>
      </c>
      <c r="K20" s="14"/>
    </row>
    <row r="21" spans="1:11" ht="20.149999999999999" customHeight="1" x14ac:dyDescent="0.35">
      <c r="A21" s="28">
        <f t="shared" si="0"/>
        <v>17</v>
      </c>
      <c r="B21" s="29" t="s">
        <v>65</v>
      </c>
      <c r="C21" s="30">
        <v>2140</v>
      </c>
      <c r="D21" s="30" t="s">
        <v>13</v>
      </c>
      <c r="E21" s="31" t="s">
        <v>14</v>
      </c>
      <c r="F21" s="30">
        <v>2024</v>
      </c>
      <c r="G21" s="30">
        <v>8</v>
      </c>
      <c r="H21" s="32">
        <v>2</v>
      </c>
      <c r="I21" s="33" t="s">
        <v>9</v>
      </c>
      <c r="J21" s="2">
        <v>0</v>
      </c>
      <c r="K21" s="14"/>
    </row>
    <row r="22" spans="1:11" ht="20.149999999999999" customHeight="1" x14ac:dyDescent="0.35">
      <c r="A22" s="28">
        <f t="shared" si="0"/>
        <v>18</v>
      </c>
      <c r="B22" s="29" t="s">
        <v>66</v>
      </c>
      <c r="C22" s="30">
        <v>2111</v>
      </c>
      <c r="D22" s="30" t="s">
        <v>13</v>
      </c>
      <c r="E22" s="31" t="s">
        <v>67</v>
      </c>
      <c r="F22" s="30">
        <v>2023</v>
      </c>
      <c r="G22" s="30">
        <v>5</v>
      </c>
      <c r="H22" s="32">
        <v>2</v>
      </c>
      <c r="I22" s="33" t="s">
        <v>64</v>
      </c>
      <c r="J22" s="2">
        <v>0</v>
      </c>
      <c r="K22" s="14"/>
    </row>
    <row r="23" spans="1:11" ht="20.149999999999999" customHeight="1" x14ac:dyDescent="0.35">
      <c r="A23" s="28">
        <f t="shared" si="0"/>
        <v>19</v>
      </c>
      <c r="B23" s="29" t="s">
        <v>74</v>
      </c>
      <c r="C23" s="30">
        <v>125</v>
      </c>
      <c r="D23" s="30" t="s">
        <v>13</v>
      </c>
      <c r="E23" s="31" t="s">
        <v>75</v>
      </c>
      <c r="F23" s="30">
        <v>2022</v>
      </c>
      <c r="G23" s="30">
        <v>2</v>
      </c>
      <c r="H23" s="30">
        <v>1</v>
      </c>
      <c r="I23" s="30" t="s">
        <v>28</v>
      </c>
      <c r="J23" s="2">
        <v>0</v>
      </c>
      <c r="K23" s="14"/>
    </row>
    <row r="24" spans="1:11" ht="20.149999999999999" customHeight="1" x14ac:dyDescent="0.35">
      <c r="A24" s="28">
        <f t="shared" si="0"/>
        <v>20</v>
      </c>
      <c r="B24" s="29" t="s">
        <v>74</v>
      </c>
      <c r="C24" s="30">
        <v>125</v>
      </c>
      <c r="D24" s="30" t="s">
        <v>13</v>
      </c>
      <c r="E24" s="31" t="s">
        <v>75</v>
      </c>
      <c r="F24" s="30" t="s">
        <v>8</v>
      </c>
      <c r="G24" s="30" t="s">
        <v>76</v>
      </c>
      <c r="H24" s="34">
        <v>1</v>
      </c>
      <c r="I24" s="34" t="s">
        <v>77</v>
      </c>
      <c r="J24" s="2">
        <v>0</v>
      </c>
      <c r="K24" s="14"/>
    </row>
    <row r="25" spans="1:11" ht="20.149999999999999" customHeight="1" x14ac:dyDescent="0.35">
      <c r="A25" s="28">
        <f t="shared" si="0"/>
        <v>21</v>
      </c>
      <c r="B25" s="29" t="s">
        <v>78</v>
      </c>
      <c r="C25" s="30">
        <v>1815</v>
      </c>
      <c r="D25" s="30" t="s">
        <v>7</v>
      </c>
      <c r="E25" s="31" t="s">
        <v>79</v>
      </c>
      <c r="F25" s="30">
        <v>2022</v>
      </c>
      <c r="G25" s="30">
        <v>7</v>
      </c>
      <c r="H25" s="30">
        <v>2</v>
      </c>
      <c r="I25" s="30" t="s">
        <v>9</v>
      </c>
      <c r="J25" s="2">
        <v>0</v>
      </c>
      <c r="K25" s="14"/>
    </row>
    <row r="26" spans="1:11" ht="20.149999999999999" customHeight="1" x14ac:dyDescent="0.35">
      <c r="A26" s="28">
        <f t="shared" si="0"/>
        <v>22</v>
      </c>
      <c r="B26" s="29" t="s">
        <v>80</v>
      </c>
      <c r="C26" s="30">
        <v>1447</v>
      </c>
      <c r="D26" s="30" t="s">
        <v>39</v>
      </c>
      <c r="E26" s="31" t="s">
        <v>81</v>
      </c>
      <c r="F26" s="30">
        <v>2022</v>
      </c>
      <c r="G26" s="30">
        <v>13</v>
      </c>
      <c r="H26" s="30">
        <v>2</v>
      </c>
      <c r="I26" s="30" t="s">
        <v>9</v>
      </c>
      <c r="J26" s="2">
        <v>0</v>
      </c>
      <c r="K26" s="14"/>
    </row>
    <row r="27" spans="1:11" ht="20.149999999999999" customHeight="1" x14ac:dyDescent="0.35">
      <c r="A27" s="28">
        <f t="shared" si="0"/>
        <v>23</v>
      </c>
      <c r="B27" s="29" t="s">
        <v>82</v>
      </c>
      <c r="C27" s="30">
        <v>150</v>
      </c>
      <c r="D27" s="30" t="s">
        <v>39</v>
      </c>
      <c r="E27" s="31" t="s">
        <v>83</v>
      </c>
      <c r="F27" s="30">
        <v>2022</v>
      </c>
      <c r="G27" s="30">
        <v>14</v>
      </c>
      <c r="H27" s="30">
        <v>2</v>
      </c>
      <c r="I27" s="30" t="s">
        <v>9</v>
      </c>
      <c r="J27" s="2">
        <v>0</v>
      </c>
      <c r="K27" s="14"/>
    </row>
    <row r="28" spans="1:11" ht="20.149999999999999" customHeight="1" x14ac:dyDescent="0.35">
      <c r="A28" s="28">
        <f t="shared" si="0"/>
        <v>24</v>
      </c>
      <c r="B28" s="29" t="s">
        <v>25</v>
      </c>
      <c r="C28" s="30">
        <v>925</v>
      </c>
      <c r="D28" s="30" t="s">
        <v>13</v>
      </c>
      <c r="E28" s="31" t="s">
        <v>84</v>
      </c>
      <c r="F28" s="30">
        <v>2022</v>
      </c>
      <c r="G28" s="30">
        <v>4</v>
      </c>
      <c r="H28" s="30">
        <v>1</v>
      </c>
      <c r="I28" s="30" t="s">
        <v>28</v>
      </c>
      <c r="J28" s="2">
        <v>0</v>
      </c>
      <c r="K28" s="14"/>
    </row>
    <row r="29" spans="1:11" ht="20.149999999999999" customHeight="1" x14ac:dyDescent="0.35">
      <c r="A29" s="28">
        <f t="shared" si="0"/>
        <v>25</v>
      </c>
      <c r="B29" s="29" t="s">
        <v>85</v>
      </c>
      <c r="C29" s="30">
        <v>1930</v>
      </c>
      <c r="D29" s="30" t="s">
        <v>7</v>
      </c>
      <c r="E29" s="31" t="s">
        <v>86</v>
      </c>
      <c r="F29" s="30">
        <v>2021</v>
      </c>
      <c r="G29" s="35" t="s">
        <v>87</v>
      </c>
      <c r="H29" s="30">
        <v>2</v>
      </c>
      <c r="I29" s="30" t="s">
        <v>28</v>
      </c>
      <c r="J29" s="2">
        <v>0</v>
      </c>
      <c r="K29" s="14"/>
    </row>
    <row r="30" spans="1:11" s="39" customFormat="1" ht="20.149999999999999" customHeight="1" x14ac:dyDescent="0.3">
      <c r="A30" s="28">
        <f t="shared" si="0"/>
        <v>26</v>
      </c>
      <c r="B30" s="36" t="s">
        <v>98</v>
      </c>
      <c r="C30" s="30">
        <v>3146</v>
      </c>
      <c r="D30" s="30" t="s">
        <v>39</v>
      </c>
      <c r="E30" s="31" t="s">
        <v>41</v>
      </c>
      <c r="F30" s="30">
        <v>2023</v>
      </c>
      <c r="G30" s="30">
        <v>2</v>
      </c>
      <c r="H30" s="37">
        <v>8</v>
      </c>
      <c r="I30" s="38" t="s">
        <v>9</v>
      </c>
      <c r="J30" s="2">
        <v>0</v>
      </c>
    </row>
    <row r="31" spans="1:11" s="39" customFormat="1" ht="20.149999999999999" customHeight="1" x14ac:dyDescent="0.3">
      <c r="A31" s="28">
        <f t="shared" si="0"/>
        <v>27</v>
      </c>
      <c r="B31" s="36" t="s">
        <v>99</v>
      </c>
      <c r="C31" s="30">
        <v>3216</v>
      </c>
      <c r="D31" s="30" t="s">
        <v>39</v>
      </c>
      <c r="E31" s="31" t="s">
        <v>41</v>
      </c>
      <c r="F31" s="30" t="s">
        <v>8</v>
      </c>
      <c r="G31" s="30">
        <v>2</v>
      </c>
      <c r="H31" s="37">
        <v>8</v>
      </c>
      <c r="I31" s="37" t="s">
        <v>9</v>
      </c>
      <c r="J31" s="2">
        <v>0</v>
      </c>
    </row>
    <row r="32" spans="1:11" s="39" customFormat="1" ht="20.149999999999999" customHeight="1" x14ac:dyDescent="0.3">
      <c r="A32" s="28">
        <f t="shared" si="0"/>
        <v>28</v>
      </c>
      <c r="B32" s="36" t="s">
        <v>43</v>
      </c>
      <c r="C32" s="30">
        <v>661</v>
      </c>
      <c r="D32" s="30" t="s">
        <v>42</v>
      </c>
      <c r="E32" s="31" t="s">
        <v>44</v>
      </c>
      <c r="F32" s="30">
        <v>2021</v>
      </c>
      <c r="G32" s="30">
        <v>2</v>
      </c>
      <c r="H32" s="37">
        <v>9</v>
      </c>
      <c r="I32" s="38" t="s">
        <v>9</v>
      </c>
      <c r="J32" s="2">
        <v>0</v>
      </c>
    </row>
    <row r="33" spans="1:10" s="39" customFormat="1" ht="20.149999999999999" customHeight="1" x14ac:dyDescent="0.3">
      <c r="A33" s="28">
        <f t="shared" si="0"/>
        <v>29</v>
      </c>
      <c r="B33" s="36" t="s">
        <v>45</v>
      </c>
      <c r="C33" s="30">
        <v>4250</v>
      </c>
      <c r="D33" s="30" t="s">
        <v>39</v>
      </c>
      <c r="E33" s="31" t="s">
        <v>46</v>
      </c>
      <c r="F33" s="30">
        <v>2021</v>
      </c>
      <c r="G33" s="30">
        <v>2</v>
      </c>
      <c r="H33" s="37">
        <v>14</v>
      </c>
      <c r="I33" s="38" t="s">
        <v>9</v>
      </c>
      <c r="J33" s="2">
        <v>0</v>
      </c>
    </row>
    <row r="34" spans="1:10" s="39" customFormat="1" ht="20.149999999999999" customHeight="1" x14ac:dyDescent="0.3">
      <c r="A34" s="28">
        <f t="shared" si="0"/>
        <v>30</v>
      </c>
      <c r="B34" s="36" t="s">
        <v>47</v>
      </c>
      <c r="C34" s="30">
        <v>3245</v>
      </c>
      <c r="D34" s="30" t="s">
        <v>39</v>
      </c>
      <c r="E34" s="31" t="s">
        <v>48</v>
      </c>
      <c r="F34" s="30">
        <v>2021</v>
      </c>
      <c r="G34" s="30">
        <v>2</v>
      </c>
      <c r="H34" s="37">
        <v>9</v>
      </c>
      <c r="I34" s="38" t="s">
        <v>9</v>
      </c>
      <c r="J34" s="2">
        <v>0</v>
      </c>
    </row>
    <row r="35" spans="1:10" s="39" customFormat="1" ht="20.149999999999999" customHeight="1" x14ac:dyDescent="0.3">
      <c r="A35" s="28">
        <f t="shared" si="0"/>
        <v>31</v>
      </c>
      <c r="B35" s="36" t="s">
        <v>49</v>
      </c>
      <c r="C35" s="30">
        <v>243</v>
      </c>
      <c r="D35" s="30" t="s">
        <v>42</v>
      </c>
      <c r="E35" s="31" t="s">
        <v>50</v>
      </c>
      <c r="F35" s="30">
        <v>2021</v>
      </c>
      <c r="G35" s="40">
        <v>2</v>
      </c>
      <c r="H35" s="37">
        <v>8</v>
      </c>
      <c r="I35" s="38" t="s">
        <v>9</v>
      </c>
      <c r="J35" s="2">
        <v>0</v>
      </c>
    </row>
    <row r="36" spans="1:10" s="39" customFormat="1" ht="20.149999999999999" customHeight="1" x14ac:dyDescent="0.3">
      <c r="A36" s="28">
        <f t="shared" si="0"/>
        <v>32</v>
      </c>
      <c r="B36" s="41" t="s">
        <v>51</v>
      </c>
      <c r="C36" s="30">
        <v>4227</v>
      </c>
      <c r="D36" s="30" t="s">
        <v>39</v>
      </c>
      <c r="E36" s="42" t="s">
        <v>52</v>
      </c>
      <c r="F36" s="30">
        <v>2021</v>
      </c>
      <c r="G36" s="30">
        <v>2</v>
      </c>
      <c r="H36" s="37">
        <v>14</v>
      </c>
      <c r="I36" s="38" t="s">
        <v>9</v>
      </c>
      <c r="J36" s="2">
        <v>0</v>
      </c>
    </row>
    <row r="37" spans="1:10" s="39" customFormat="1" ht="20.149999999999999" customHeight="1" x14ac:dyDescent="0.3">
      <c r="A37" s="28">
        <f t="shared" si="0"/>
        <v>33</v>
      </c>
      <c r="B37" s="41" t="s">
        <v>53</v>
      </c>
      <c r="C37" s="30">
        <v>655</v>
      </c>
      <c r="D37" s="30" t="s">
        <v>7</v>
      </c>
      <c r="E37" s="42" t="s">
        <v>54</v>
      </c>
      <c r="F37" s="30">
        <v>2021</v>
      </c>
      <c r="G37" s="30">
        <v>2</v>
      </c>
      <c r="H37" s="37">
        <v>14</v>
      </c>
      <c r="I37" s="38" t="s">
        <v>9</v>
      </c>
      <c r="J37" s="2">
        <v>0</v>
      </c>
    </row>
    <row r="38" spans="1:10" s="39" customFormat="1" ht="20.149999999999999" customHeight="1" x14ac:dyDescent="0.3">
      <c r="A38" s="28">
        <f t="shared" si="0"/>
        <v>34</v>
      </c>
      <c r="B38" s="36" t="s">
        <v>55</v>
      </c>
      <c r="C38" s="30">
        <v>3030</v>
      </c>
      <c r="D38" s="30" t="s">
        <v>7</v>
      </c>
      <c r="E38" s="31" t="s">
        <v>56</v>
      </c>
      <c r="F38" s="30" t="s">
        <v>57</v>
      </c>
      <c r="G38" s="30">
        <v>3</v>
      </c>
      <c r="H38" s="30">
        <v>17</v>
      </c>
      <c r="I38" s="38" t="s">
        <v>9</v>
      </c>
      <c r="J38" s="2">
        <v>0</v>
      </c>
    </row>
    <row r="39" spans="1:10" s="39" customFormat="1" ht="20.149999999999999" customHeight="1" x14ac:dyDescent="0.3">
      <c r="A39" s="28">
        <f t="shared" si="0"/>
        <v>35</v>
      </c>
      <c r="B39" s="36" t="s">
        <v>58</v>
      </c>
      <c r="C39" s="30">
        <v>344</v>
      </c>
      <c r="D39" s="30" t="s">
        <v>7</v>
      </c>
      <c r="E39" s="31" t="s">
        <v>59</v>
      </c>
      <c r="F39" s="30">
        <v>2021</v>
      </c>
      <c r="G39" s="30">
        <v>2</v>
      </c>
      <c r="H39" s="30">
        <v>13</v>
      </c>
      <c r="I39" s="38" t="s">
        <v>9</v>
      </c>
      <c r="J39" s="2">
        <v>0</v>
      </c>
    </row>
    <row r="40" spans="1:10" s="39" customFormat="1" ht="20.149999999999999" customHeight="1" x14ac:dyDescent="0.3">
      <c r="A40" s="28">
        <f t="shared" si="0"/>
        <v>36</v>
      </c>
      <c r="B40" s="43" t="s">
        <v>102</v>
      </c>
      <c r="C40" s="30">
        <v>3939</v>
      </c>
      <c r="D40" s="30" t="s">
        <v>39</v>
      </c>
      <c r="E40" s="31" t="s">
        <v>68</v>
      </c>
      <c r="F40" s="30">
        <v>2023</v>
      </c>
      <c r="G40" s="30">
        <v>2</v>
      </c>
      <c r="H40" s="30">
        <v>15</v>
      </c>
      <c r="I40" s="30" t="s">
        <v>9</v>
      </c>
      <c r="J40" s="2">
        <v>0</v>
      </c>
    </row>
    <row r="41" spans="1:10" s="39" customFormat="1" ht="20.149999999999999" customHeight="1" x14ac:dyDescent="0.3">
      <c r="A41" s="28">
        <f t="shared" si="0"/>
        <v>37</v>
      </c>
      <c r="B41" s="43" t="s">
        <v>103</v>
      </c>
      <c r="C41" s="30">
        <v>3983</v>
      </c>
      <c r="D41" s="30" t="s">
        <v>39</v>
      </c>
      <c r="E41" s="31" t="s">
        <v>68</v>
      </c>
      <c r="F41" s="30">
        <v>2023</v>
      </c>
      <c r="G41" s="30">
        <v>2</v>
      </c>
      <c r="H41" s="30">
        <v>15</v>
      </c>
      <c r="I41" s="30" t="s">
        <v>9</v>
      </c>
      <c r="J41" s="2">
        <v>0</v>
      </c>
    </row>
    <row r="42" spans="1:10" s="39" customFormat="1" ht="20.149999999999999" customHeight="1" x14ac:dyDescent="0.3">
      <c r="A42" s="28">
        <f t="shared" si="0"/>
        <v>38</v>
      </c>
      <c r="B42" s="29" t="s">
        <v>69</v>
      </c>
      <c r="C42" s="30">
        <v>6360</v>
      </c>
      <c r="D42" s="30" t="s">
        <v>39</v>
      </c>
      <c r="E42" s="31" t="s">
        <v>70</v>
      </c>
      <c r="F42" s="30">
        <v>2022</v>
      </c>
      <c r="G42" s="30">
        <v>2</v>
      </c>
      <c r="H42" s="30">
        <v>11</v>
      </c>
      <c r="I42" s="30" t="s">
        <v>9</v>
      </c>
      <c r="J42" s="2">
        <v>0</v>
      </c>
    </row>
    <row r="43" spans="1:10" s="39" customFormat="1" ht="20.149999999999999" customHeight="1" x14ac:dyDescent="0.3">
      <c r="A43" s="28">
        <f t="shared" si="0"/>
        <v>39</v>
      </c>
      <c r="B43" s="29" t="s">
        <v>71</v>
      </c>
      <c r="C43" s="30">
        <v>4030</v>
      </c>
      <c r="D43" s="30" t="s">
        <v>39</v>
      </c>
      <c r="E43" s="31" t="s">
        <v>68</v>
      </c>
      <c r="F43" s="30">
        <v>2021</v>
      </c>
      <c r="G43" s="30">
        <v>2</v>
      </c>
      <c r="H43" s="30">
        <v>13</v>
      </c>
      <c r="I43" s="30" t="s">
        <v>9</v>
      </c>
      <c r="J43" s="2">
        <v>0</v>
      </c>
    </row>
    <row r="44" spans="1:10" s="39" customFormat="1" ht="20.149999999999999" customHeight="1" x14ac:dyDescent="0.3">
      <c r="A44" s="28">
        <f t="shared" si="0"/>
        <v>40</v>
      </c>
      <c r="B44" s="29" t="s">
        <v>104</v>
      </c>
      <c r="C44" s="30">
        <v>6401</v>
      </c>
      <c r="D44" s="30" t="s">
        <v>39</v>
      </c>
      <c r="E44" s="31" t="s">
        <v>105</v>
      </c>
      <c r="F44" s="30">
        <v>2022</v>
      </c>
      <c r="G44" s="30">
        <v>2</v>
      </c>
      <c r="H44" s="30">
        <v>14</v>
      </c>
      <c r="I44" s="30" t="s">
        <v>9</v>
      </c>
      <c r="J44" s="2">
        <v>0</v>
      </c>
    </row>
    <row r="45" spans="1:10" s="39" customFormat="1" ht="20.149999999999999" customHeight="1" x14ac:dyDescent="0.3">
      <c r="A45" s="28">
        <f t="shared" si="0"/>
        <v>41</v>
      </c>
      <c r="B45" s="29" t="s">
        <v>72</v>
      </c>
      <c r="C45" s="30">
        <v>7120</v>
      </c>
      <c r="D45" s="30" t="s">
        <v>39</v>
      </c>
      <c r="E45" s="31" t="s">
        <v>73</v>
      </c>
      <c r="F45" s="30">
        <v>2022</v>
      </c>
      <c r="G45" s="30">
        <v>1</v>
      </c>
      <c r="H45" s="30">
        <v>2</v>
      </c>
      <c r="I45" s="30" t="s">
        <v>28</v>
      </c>
      <c r="J45" s="2">
        <v>0</v>
      </c>
    </row>
    <row r="46" spans="1:10" s="39" customFormat="1" ht="20.149999999999999" customHeight="1" x14ac:dyDescent="0.3">
      <c r="A46" s="28">
        <f t="shared" si="0"/>
        <v>42</v>
      </c>
      <c r="B46" s="29" t="s">
        <v>60</v>
      </c>
      <c r="C46" s="30">
        <v>1414</v>
      </c>
      <c r="D46" s="30" t="s">
        <v>13</v>
      </c>
      <c r="E46" s="31" t="s">
        <v>61</v>
      </c>
      <c r="F46" s="30">
        <v>2023</v>
      </c>
      <c r="G46" s="30">
        <v>2</v>
      </c>
      <c r="H46" s="30">
        <v>13</v>
      </c>
      <c r="I46" s="30" t="s">
        <v>9</v>
      </c>
      <c r="J46" s="2">
        <v>0</v>
      </c>
    </row>
    <row r="47" spans="1:10" s="39" customFormat="1" ht="20.149999999999999" customHeight="1" x14ac:dyDescent="0.3">
      <c r="A47" s="28">
        <f t="shared" si="0"/>
        <v>43</v>
      </c>
      <c r="B47" s="29" t="s">
        <v>62</v>
      </c>
      <c r="C47" s="30">
        <v>2020</v>
      </c>
      <c r="D47" s="30" t="s">
        <v>7</v>
      </c>
      <c r="E47" s="31" t="s">
        <v>63</v>
      </c>
      <c r="F47" s="30">
        <v>2022</v>
      </c>
      <c r="G47" s="30">
        <v>2</v>
      </c>
      <c r="H47" s="30">
        <v>13</v>
      </c>
      <c r="I47" s="30" t="s">
        <v>9</v>
      </c>
      <c r="J47" s="2">
        <v>0</v>
      </c>
    </row>
    <row r="48" spans="1:10" ht="24" customHeight="1" thickBot="1" x14ac:dyDescent="0.4">
      <c r="A48" s="44" t="s">
        <v>40</v>
      </c>
      <c r="B48" s="45"/>
      <c r="C48" s="46"/>
      <c r="D48" s="46"/>
      <c r="E48" s="46"/>
      <c r="F48" s="46"/>
      <c r="G48" s="46"/>
      <c r="H48" s="46"/>
      <c r="I48" s="46"/>
      <c r="J48" s="47">
        <f>SUM(J5:J47)</f>
        <v>0</v>
      </c>
    </row>
    <row r="49" spans="1:10" ht="20.149999999999999" customHeight="1" thickBot="1" x14ac:dyDescent="0.4"/>
    <row r="50" spans="1:10" ht="66" customHeight="1" x14ac:dyDescent="0.35">
      <c r="A50" s="48" t="s">
        <v>109</v>
      </c>
      <c r="B50" s="49"/>
      <c r="C50" s="50"/>
      <c r="D50" s="51"/>
      <c r="E50" s="51"/>
      <c r="F50" s="51"/>
      <c r="G50" s="51"/>
      <c r="H50" s="51"/>
      <c r="I50" s="51"/>
      <c r="J50" s="51"/>
    </row>
    <row r="51" spans="1:10" ht="20.149999999999999" customHeight="1" x14ac:dyDescent="0.35">
      <c r="A51" s="52" t="s">
        <v>91</v>
      </c>
      <c r="B51" s="52" t="s">
        <v>107</v>
      </c>
      <c r="C51" s="27" t="s">
        <v>97</v>
      </c>
      <c r="E51" s="13"/>
      <c r="J51" s="14"/>
    </row>
    <row r="52" spans="1:10" ht="20.149999999999999" customHeight="1" x14ac:dyDescent="0.35">
      <c r="A52" s="53">
        <v>1</v>
      </c>
      <c r="B52" s="54" t="s">
        <v>95</v>
      </c>
      <c r="C52" s="2">
        <v>0</v>
      </c>
      <c r="E52" s="13"/>
      <c r="J52" s="14"/>
    </row>
    <row r="53" spans="1:10" ht="20.149999999999999" customHeight="1" x14ac:dyDescent="0.35">
      <c r="A53" s="53">
        <v>2</v>
      </c>
      <c r="B53" s="54" t="s">
        <v>95</v>
      </c>
      <c r="C53" s="2">
        <v>0</v>
      </c>
      <c r="E53" s="13"/>
      <c r="J53" s="14"/>
    </row>
    <row r="54" spans="1:10" ht="20.149999999999999" customHeight="1" x14ac:dyDescent="0.35">
      <c r="A54" s="53">
        <v>3</v>
      </c>
      <c r="B54" s="54" t="s">
        <v>95</v>
      </c>
      <c r="C54" s="2">
        <v>0</v>
      </c>
      <c r="E54" s="13"/>
      <c r="J54" s="14"/>
    </row>
    <row r="55" spans="1:10" ht="20.149999999999999" customHeight="1" thickBot="1" x14ac:dyDescent="0.4">
      <c r="A55" s="55">
        <v>4</v>
      </c>
      <c r="B55" s="56" t="s">
        <v>95</v>
      </c>
      <c r="C55" s="9">
        <v>0</v>
      </c>
      <c r="E55" s="13"/>
      <c r="J55" s="14"/>
    </row>
    <row r="56" spans="1:10" ht="20.149999999999999" customHeight="1" thickBot="1" x14ac:dyDescent="0.4">
      <c r="A56" s="57"/>
      <c r="B56" s="57"/>
      <c r="C56" s="58"/>
      <c r="D56" s="59"/>
      <c r="F56" s="57"/>
      <c r="G56" s="58"/>
      <c r="H56" s="58"/>
      <c r="I56" s="59"/>
    </row>
    <row r="57" spans="1:10" ht="20.149999999999999" customHeight="1" x14ac:dyDescent="0.35">
      <c r="A57" s="60" t="s">
        <v>37</v>
      </c>
      <c r="B57" s="61"/>
      <c r="C57" s="4"/>
      <c r="D57" s="4"/>
      <c r="E57" s="5"/>
      <c r="I57" s="13"/>
      <c r="J57" s="1"/>
    </row>
    <row r="58" spans="1:10" ht="20.149999999999999" customHeight="1" x14ac:dyDescent="0.35">
      <c r="A58" s="62"/>
      <c r="B58" s="63"/>
      <c r="E58" s="64"/>
      <c r="I58" s="13"/>
      <c r="J58" s="1"/>
    </row>
    <row r="59" spans="1:10" ht="20.149999999999999" customHeight="1" x14ac:dyDescent="0.35">
      <c r="A59" s="65" t="s">
        <v>36</v>
      </c>
      <c r="B59" s="66"/>
      <c r="C59" s="3"/>
      <c r="D59" s="3"/>
      <c r="E59" s="6"/>
      <c r="I59" s="13"/>
      <c r="J59" s="1"/>
    </row>
    <row r="60" spans="1:10" ht="20.149999999999999" customHeight="1" x14ac:dyDescent="0.35">
      <c r="A60" s="62"/>
      <c r="B60" s="63"/>
      <c r="E60" s="64"/>
      <c r="I60" s="13"/>
      <c r="J60" s="1"/>
    </row>
    <row r="61" spans="1:10" ht="20.149999999999999" customHeight="1" x14ac:dyDescent="0.35">
      <c r="A61" s="65" t="s">
        <v>35</v>
      </c>
      <c r="B61" s="66"/>
      <c r="C61" s="3"/>
      <c r="D61" s="3"/>
      <c r="E61" s="6"/>
      <c r="I61" s="13"/>
      <c r="J61" s="1"/>
    </row>
    <row r="62" spans="1:10" ht="20.149999999999999" customHeight="1" x14ac:dyDescent="0.35">
      <c r="A62" s="62"/>
      <c r="B62" s="63"/>
      <c r="E62" s="64"/>
      <c r="I62" s="13"/>
      <c r="J62" s="1"/>
    </row>
    <row r="63" spans="1:10" ht="20.149999999999999" customHeight="1" thickBot="1" x14ac:dyDescent="0.4">
      <c r="A63" s="67" t="s">
        <v>38</v>
      </c>
      <c r="B63" s="68"/>
      <c r="C63" s="7"/>
      <c r="D63" s="7"/>
      <c r="E63" s="8"/>
      <c r="I63" s="13"/>
      <c r="J63" s="1"/>
    </row>
  </sheetData>
  <sheetProtection algorithmName="SHA-512" hashValue="+9/N23szrErW01dGqCHJNktD3K6mmeKK9MJ6FTR1VqW3NCgs5jeZ62nuYAq7Qm6w3O7pvhmurqJsgm0qodatQw==" saltValue="1XevP1zUD+hAO5/ktbejeQ==" spinCount="100000" sheet="1" selectLockedCells="1"/>
  <mergeCells count="9">
    <mergeCell ref="A59:B59"/>
    <mergeCell ref="A61:B61"/>
    <mergeCell ref="A63:B63"/>
    <mergeCell ref="A50:C50"/>
    <mergeCell ref="A1:J1"/>
    <mergeCell ref="A2:J2"/>
    <mergeCell ref="A3:J3"/>
    <mergeCell ref="A48:I48"/>
    <mergeCell ref="A57:B57"/>
  </mergeCells>
  <pageMargins left="0.7" right="0.7" top="0.75" bottom="0.75" header="0.3" footer="0.3"/>
  <pageSetup scale="49" fitToHeight="0" orientation="portrait" verticalDpi="0" r:id="rId1"/>
</worksheet>
</file>

<file path=docMetadata/LabelInfo.xml><?xml version="1.0" encoding="utf-8"?>
<clbl:labelList xmlns:clbl="http://schemas.microsoft.com/office/2020/mipLabelMetadata">
  <clbl:label id="{b5693419-f9ee-401d-9894-0558ffd26e96}" enabled="0" method="" siteId="{b5693419-f9ee-401d-9894-0558ffd26e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Building List</vt:lpstr>
      <vt:lpstr>'Building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Gary</dc:creator>
  <cp:lastModifiedBy>Casteel, Tamiko</cp:lastModifiedBy>
  <cp:lastPrinted>2025-02-25T02:40:25Z</cp:lastPrinted>
  <dcterms:created xsi:type="dcterms:W3CDTF">2024-07-15T21:21:17Z</dcterms:created>
  <dcterms:modified xsi:type="dcterms:W3CDTF">2025-06-13T04:18:33Z</dcterms:modified>
</cp:coreProperties>
</file>