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licitation Folders\RFP_Greater 100K\2025\Event No. 3295 Camera System Network Upgrade -REBID\CHA Solicitation Documents\Attachments\"/>
    </mc:Choice>
  </mc:AlternateContent>
  <xr:revisionPtr revIDLastSave="0" documentId="8_{67FEA6DF-2EB7-43C8-9943-04F5EC7B550F}" xr6:coauthVersionLast="46" xr6:coauthVersionMax="46" xr10:uidLastSave="{00000000-0000-0000-0000-000000000000}"/>
  <bookViews>
    <workbookView xWindow="3930" yWindow="660" windowWidth="21600" windowHeight="14445" activeTab="1" xr2:uid="{00000000-000D-0000-FFFF-FFFF00000000}"/>
  </bookViews>
  <sheets>
    <sheet name="Labor " sheetId="12" r:id="rId1"/>
    <sheet name="Equip Maint and Support" sheetId="7" r:id="rId2"/>
  </sheets>
  <definedNames>
    <definedName name="_xlnm.Print_Titles" localSheetId="1">'Equip Maint and Support'!$15:$15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F12" i="7"/>
  <c r="F11" i="7"/>
  <c r="F10" i="7"/>
  <c r="F9" i="7"/>
  <c r="F8" i="7"/>
  <c r="F7" i="7"/>
  <c r="H7" i="12"/>
  <c r="I7" i="12" s="1"/>
  <c r="H8" i="12"/>
  <c r="I8" i="12" s="1"/>
  <c r="H9" i="12"/>
  <c r="I9" i="12" s="1"/>
  <c r="H10" i="12"/>
  <c r="I10" i="12" s="1"/>
  <c r="H11" i="12"/>
  <c r="I11" i="12" s="1"/>
  <c r="H12" i="12"/>
  <c r="I12" i="12" s="1"/>
  <c r="H13" i="12"/>
  <c r="I13" i="12" s="1"/>
  <c r="H14" i="12"/>
  <c r="I14" i="12" s="1"/>
  <c r="H15" i="12"/>
  <c r="I15" i="12" s="1"/>
  <c r="H16" i="12"/>
  <c r="I16" i="12" s="1"/>
  <c r="H17" i="12"/>
  <c r="I17" i="12" s="1"/>
  <c r="H18" i="12"/>
  <c r="I18" i="12" s="1"/>
  <c r="H19" i="12"/>
  <c r="I19" i="12" s="1"/>
  <c r="H20" i="12"/>
  <c r="I20" i="12" s="1"/>
  <c r="H21" i="12"/>
  <c r="I21" i="12" s="1"/>
  <c r="H22" i="12"/>
  <c r="I22" i="12" s="1"/>
  <c r="H23" i="12"/>
  <c r="I23" i="12" s="1"/>
  <c r="H24" i="12"/>
  <c r="I24" i="12" s="1"/>
  <c r="H25" i="12"/>
  <c r="I25" i="12" s="1"/>
  <c r="H26" i="12"/>
  <c r="I26" i="12" s="1"/>
  <c r="H27" i="12"/>
  <c r="I27" i="12" s="1"/>
  <c r="H28" i="12"/>
  <c r="I28" i="12" s="1"/>
  <c r="H29" i="12"/>
  <c r="I29" i="12" s="1"/>
  <c r="H30" i="12"/>
  <c r="I30" i="12" s="1"/>
  <c r="H31" i="12"/>
  <c r="I31" i="12" s="1"/>
  <c r="H32" i="12"/>
  <c r="I32" i="12" s="1"/>
  <c r="H33" i="12"/>
  <c r="I33" i="12" s="1"/>
  <c r="H34" i="12"/>
  <c r="I34" i="12" s="1"/>
  <c r="H35" i="12"/>
  <c r="I35" i="12" s="1"/>
  <c r="H36" i="12"/>
  <c r="I36" i="12" s="1"/>
  <c r="H37" i="12"/>
  <c r="I37" i="12" s="1"/>
  <c r="H38" i="12"/>
  <c r="I38" i="12" s="1"/>
  <c r="H39" i="12"/>
  <c r="I39" i="12" s="1"/>
  <c r="H40" i="12"/>
  <c r="I40" i="12" s="1"/>
  <c r="H41" i="12"/>
  <c r="I41" i="12" s="1"/>
  <c r="H42" i="12"/>
  <c r="I42" i="12" s="1"/>
  <c r="H43" i="12"/>
  <c r="I43" i="12" s="1"/>
  <c r="H44" i="12"/>
  <c r="I44" i="12" s="1"/>
  <c r="H45" i="12"/>
  <c r="I45" i="12" s="1"/>
  <c r="H46" i="12"/>
  <c r="I46" i="12" s="1"/>
  <c r="H47" i="12"/>
  <c r="I47" i="12" s="1"/>
  <c r="H48" i="12"/>
  <c r="I48" i="12" s="1"/>
  <c r="H49" i="12"/>
  <c r="I49" i="12" s="1"/>
  <c r="H50" i="12"/>
  <c r="I50" i="12" s="1"/>
  <c r="H51" i="12"/>
  <c r="I51" i="12" s="1"/>
  <c r="H52" i="12"/>
  <c r="I52" i="12" s="1"/>
  <c r="H53" i="12"/>
  <c r="I53" i="12" s="1"/>
  <c r="H54" i="12"/>
  <c r="I54" i="12" s="1"/>
  <c r="H55" i="12"/>
  <c r="I55" i="12" s="1"/>
  <c r="H56" i="12"/>
  <c r="I56" i="12" s="1"/>
  <c r="H57" i="12"/>
  <c r="I57" i="12" s="1"/>
  <c r="H58" i="12"/>
  <c r="I58" i="12" s="1"/>
  <c r="H59" i="12"/>
  <c r="I59" i="12" s="1"/>
  <c r="H60" i="12"/>
  <c r="I60" i="12" s="1"/>
  <c r="H61" i="12"/>
  <c r="I61" i="12" s="1"/>
  <c r="H62" i="12"/>
  <c r="I62" i="12" s="1"/>
  <c r="H63" i="12"/>
  <c r="I63" i="12" s="1"/>
  <c r="H64" i="12"/>
  <c r="I64" i="12" s="1"/>
  <c r="H65" i="12"/>
  <c r="I65" i="12" s="1"/>
  <c r="H66" i="12"/>
  <c r="I66" i="12" s="1"/>
  <c r="H67" i="12"/>
  <c r="I67" i="12" s="1"/>
  <c r="H68" i="12"/>
  <c r="I68" i="12" s="1"/>
  <c r="H69" i="12"/>
  <c r="I69" i="12" s="1"/>
  <c r="H70" i="12"/>
  <c r="I70" i="12" s="1"/>
  <c r="H71" i="12"/>
  <c r="I71" i="12" s="1"/>
  <c r="H72" i="12"/>
  <c r="I72" i="12" s="1"/>
  <c r="H73" i="12"/>
  <c r="I73" i="12" s="1"/>
  <c r="H74" i="12"/>
  <c r="I74" i="12" s="1"/>
  <c r="H75" i="12"/>
  <c r="I75" i="12" s="1"/>
  <c r="H76" i="12"/>
  <c r="I76" i="12" s="1"/>
  <c r="H77" i="12"/>
  <c r="I77" i="12" s="1"/>
  <c r="H78" i="12"/>
  <c r="I78" i="12" s="1"/>
  <c r="H79" i="12"/>
  <c r="I79" i="12" s="1"/>
  <c r="H80" i="12"/>
  <c r="I80" i="12" s="1"/>
  <c r="H81" i="12"/>
  <c r="I81" i="12" s="1"/>
  <c r="H82" i="12"/>
  <c r="I82" i="12" s="1"/>
  <c r="H83" i="12"/>
  <c r="I83" i="12" s="1"/>
  <c r="H84" i="12"/>
  <c r="I84" i="12" s="1"/>
  <c r="H85" i="12"/>
  <c r="I85" i="12" s="1"/>
  <c r="H86" i="12"/>
  <c r="I86" i="12" s="1"/>
  <c r="H87" i="12"/>
  <c r="I87" i="12" s="1"/>
  <c r="H88" i="12"/>
  <c r="I88" i="12" s="1"/>
  <c r="H89" i="12"/>
  <c r="I89" i="12" s="1"/>
  <c r="H90" i="12"/>
  <c r="I90" i="12" s="1"/>
  <c r="H91" i="12"/>
  <c r="I91" i="12" s="1"/>
  <c r="H92" i="12"/>
  <c r="I92" i="12" s="1"/>
  <c r="H93" i="12"/>
  <c r="I93" i="12" s="1"/>
  <c r="H94" i="12"/>
  <c r="I94" i="12" s="1"/>
  <c r="H95" i="12"/>
  <c r="I95" i="12" s="1"/>
  <c r="H96" i="12"/>
  <c r="I96" i="12" s="1"/>
  <c r="H97" i="12"/>
  <c r="I97" i="12" s="1"/>
  <c r="H98" i="12"/>
  <c r="I98" i="12" s="1"/>
  <c r="H99" i="12"/>
  <c r="I99" i="12" s="1"/>
  <c r="H100" i="12"/>
  <c r="I100" i="12" s="1"/>
  <c r="H101" i="12"/>
  <c r="I101" i="12" s="1"/>
  <c r="H102" i="12"/>
  <c r="I102" i="12" s="1"/>
  <c r="H103" i="12"/>
  <c r="I103" i="12" s="1"/>
  <c r="H104" i="12"/>
  <c r="I104" i="12" s="1"/>
  <c r="H105" i="12"/>
  <c r="I105" i="12" s="1"/>
  <c r="H106" i="12"/>
  <c r="I106" i="12" s="1"/>
  <c r="H107" i="12"/>
  <c r="I107" i="12" s="1"/>
  <c r="H108" i="12"/>
  <c r="I108" i="12" s="1"/>
  <c r="H109" i="12"/>
  <c r="I109" i="12" s="1"/>
  <c r="H110" i="12"/>
  <c r="I110" i="12" s="1"/>
  <c r="H111" i="12"/>
  <c r="I111" i="12" s="1"/>
  <c r="H112" i="12"/>
  <c r="I112" i="12" s="1"/>
  <c r="H113" i="12"/>
  <c r="I113" i="12" s="1"/>
  <c r="H114" i="12"/>
  <c r="I114" i="12" s="1"/>
  <c r="H115" i="12"/>
  <c r="I115" i="12" s="1"/>
  <c r="H116" i="12"/>
  <c r="I116" i="12" s="1"/>
  <c r="H117" i="12"/>
  <c r="I117" i="12" s="1"/>
  <c r="H118" i="12"/>
  <c r="I118" i="12" s="1"/>
  <c r="H119" i="12"/>
  <c r="I119" i="12" s="1"/>
  <c r="H120" i="12"/>
  <c r="I120" i="12" s="1"/>
  <c r="H121" i="12"/>
  <c r="I121" i="12" s="1"/>
  <c r="H122" i="12"/>
  <c r="I122" i="12" s="1"/>
  <c r="H123" i="12"/>
  <c r="I123" i="12" s="1"/>
  <c r="H124" i="12"/>
  <c r="I124" i="12" s="1"/>
  <c r="H125" i="12"/>
  <c r="I125" i="12" s="1"/>
  <c r="H126" i="12"/>
  <c r="I126" i="12" s="1"/>
  <c r="H127" i="12"/>
  <c r="I127" i="12" s="1"/>
  <c r="H128" i="12"/>
  <c r="I128" i="12" s="1"/>
  <c r="H129" i="12"/>
  <c r="I129" i="12" s="1"/>
  <c r="H130" i="12"/>
  <c r="I130" i="12" s="1"/>
  <c r="H131" i="12"/>
  <c r="I131" i="12" s="1"/>
  <c r="H132" i="12"/>
  <c r="I132" i="12" s="1"/>
  <c r="H133" i="12"/>
  <c r="I133" i="12" s="1"/>
  <c r="H134" i="12"/>
  <c r="I134" i="12" s="1"/>
  <c r="H135" i="12"/>
  <c r="I135" i="12" s="1"/>
  <c r="H136" i="12"/>
  <c r="I136" i="12" s="1"/>
  <c r="H137" i="12"/>
  <c r="I137" i="12" s="1"/>
  <c r="H138" i="12"/>
  <c r="I138" i="12" s="1"/>
  <c r="H139" i="12"/>
  <c r="I139" i="12" s="1"/>
  <c r="H140" i="12"/>
  <c r="I140" i="12" s="1"/>
  <c r="H141" i="12"/>
  <c r="I141" i="12" s="1"/>
  <c r="H142" i="12"/>
  <c r="I142" i="12" s="1"/>
  <c r="H143" i="12"/>
  <c r="I143" i="12" s="1"/>
  <c r="H144" i="12"/>
  <c r="I144" i="12" s="1"/>
  <c r="H145" i="12"/>
  <c r="I145" i="12" s="1"/>
  <c r="H146" i="12"/>
  <c r="I146" i="12" s="1"/>
  <c r="H147" i="12"/>
  <c r="I147" i="12" s="1"/>
  <c r="H148" i="12"/>
  <c r="I148" i="12" s="1"/>
  <c r="H149" i="12"/>
  <c r="I149" i="12" s="1"/>
  <c r="H150" i="12"/>
  <c r="I150" i="12" s="1"/>
  <c r="H151" i="12"/>
  <c r="I151" i="12" s="1"/>
  <c r="H152" i="12"/>
  <c r="I152" i="12" s="1"/>
  <c r="H153" i="12"/>
  <c r="I153" i="12" s="1"/>
  <c r="H154" i="12"/>
  <c r="I154" i="12" s="1"/>
  <c r="H155" i="12"/>
  <c r="I155" i="12" s="1"/>
  <c r="H156" i="12"/>
  <c r="I156" i="12" s="1"/>
  <c r="H157" i="12"/>
  <c r="I157" i="12" s="1"/>
  <c r="H158" i="12"/>
  <c r="I158" i="12" s="1"/>
  <c r="H159" i="12"/>
  <c r="I159" i="12" s="1"/>
  <c r="H160" i="12"/>
  <c r="I160" i="12" s="1"/>
  <c r="H161" i="12"/>
  <c r="I161" i="12" s="1"/>
  <c r="H162" i="12"/>
  <c r="I162" i="12" s="1"/>
  <c r="H163" i="12"/>
  <c r="I163" i="12" s="1"/>
  <c r="H164" i="12"/>
  <c r="I164" i="12" s="1"/>
  <c r="H165" i="12"/>
  <c r="I165" i="12" s="1"/>
  <c r="H166" i="12"/>
  <c r="I166" i="12" s="1"/>
  <c r="H167" i="12"/>
  <c r="I167" i="12" s="1"/>
  <c r="H168" i="12"/>
  <c r="I168" i="12" s="1"/>
  <c r="H169" i="12"/>
  <c r="I169" i="12" s="1"/>
  <c r="H170" i="12"/>
  <c r="I170" i="12" s="1"/>
  <c r="H171" i="12"/>
  <c r="I171" i="12" s="1"/>
  <c r="H172" i="12"/>
  <c r="I172" i="12" s="1"/>
  <c r="H173" i="12"/>
  <c r="I173" i="12" s="1"/>
  <c r="H174" i="12"/>
  <c r="I174" i="12" s="1"/>
  <c r="H175" i="12"/>
  <c r="I175" i="12" s="1"/>
  <c r="H176" i="12"/>
  <c r="I176" i="12" s="1"/>
  <c r="H177" i="12"/>
  <c r="I177" i="12" s="1"/>
  <c r="H178" i="12"/>
  <c r="I178" i="12" s="1"/>
  <c r="H179" i="12"/>
  <c r="I179" i="12" s="1"/>
  <c r="H180" i="12"/>
  <c r="I180" i="12" s="1"/>
  <c r="H181" i="12"/>
  <c r="I181" i="12" s="1"/>
  <c r="H182" i="12"/>
  <c r="I182" i="12" s="1"/>
  <c r="H183" i="12"/>
  <c r="I183" i="12" s="1"/>
  <c r="H184" i="12"/>
  <c r="I184" i="12" s="1"/>
  <c r="H185" i="12"/>
  <c r="I185" i="12" s="1"/>
  <c r="H186" i="12"/>
  <c r="I186" i="12" s="1"/>
  <c r="H187" i="12"/>
  <c r="I187" i="12" s="1"/>
  <c r="H188" i="12"/>
  <c r="I188" i="12" s="1"/>
  <c r="H189" i="12"/>
  <c r="I189" i="12" s="1"/>
  <c r="H190" i="12"/>
  <c r="I190" i="12" s="1"/>
  <c r="H6" i="12"/>
  <c r="I6" i="12" s="1"/>
  <c r="C191" i="12"/>
  <c r="F18" i="7"/>
  <c r="F19" i="7"/>
  <c r="F26" i="7"/>
  <c r="F27" i="7"/>
  <c r="F28" i="7"/>
  <c r="F29" i="7"/>
  <c r="F30" i="7"/>
  <c r="F25" i="7"/>
  <c r="F17" i="7"/>
  <c r="I191" i="12" l="1"/>
</calcChain>
</file>

<file path=xl/sharedStrings.xml><?xml version="1.0" encoding="utf-8"?>
<sst xmlns="http://schemas.openxmlformats.org/spreadsheetml/2006/main" count="471" uniqueCount="239">
  <si>
    <t>A</t>
  </si>
  <si>
    <t>B</t>
  </si>
  <si>
    <t>C</t>
  </si>
  <si>
    <t>D</t>
  </si>
  <si>
    <t>E</t>
  </si>
  <si>
    <t>F</t>
  </si>
  <si>
    <t>G</t>
  </si>
  <si>
    <t>Unit No.</t>
  </si>
  <si>
    <t>Location</t>
  </si>
  <si>
    <t>Specification/ Service Description</t>
  </si>
  <si>
    <t>Unit of Measure</t>
  </si>
  <si>
    <t>Bidder's Unit Price</t>
  </si>
  <si>
    <t>Estimated 
Quantities</t>
  </si>
  <si>
    <t>Total Bid Price (Bidder's Unit Price x Estimated Quantities)</t>
  </si>
  <si>
    <t>EA</t>
  </si>
  <si>
    <t>Streamvault Genetec SV-100E-2T-I3-ARC</t>
  </si>
  <si>
    <t>Streamvault Genetec SV-4040EX-R28-120T-12-416</t>
  </si>
  <si>
    <t>Streamvault Genetec SV-2030E-R6S-D480-336</t>
  </si>
  <si>
    <t>Aggregate Total</t>
  </si>
  <si>
    <t>Hourly</t>
  </si>
  <si>
    <t>Monthly Maintenance and Network Support Fee 3 Yr. Base</t>
  </si>
  <si>
    <t>MO</t>
  </si>
  <si>
    <t>Monthly Maintenance and Network Support Fee Option Yr. 1</t>
  </si>
  <si>
    <t>Monthly Maintenance and Network Support Fee Option Yr. 2</t>
  </si>
  <si>
    <t>Specification/ Service Description *</t>
  </si>
  <si>
    <t>Time Rate- Option Year 2</t>
  </si>
  <si>
    <t>Trip Charge- Option Year 2</t>
  </si>
  <si>
    <t>Signature of Authorized Company Representative</t>
  </si>
  <si>
    <t>Date</t>
  </si>
  <si>
    <t xml:space="preserve">Telephone Number </t>
  </si>
  <si>
    <t>Print Name of Authorized Representative</t>
  </si>
  <si>
    <t xml:space="preserve">Title </t>
  </si>
  <si>
    <t>Name of Company</t>
  </si>
  <si>
    <t>E-mail Address</t>
  </si>
  <si>
    <t>Per Occurrence Fee (Not covered in Scope)</t>
  </si>
  <si>
    <t xml:space="preserve">Time - 3 Year Base Term </t>
  </si>
  <si>
    <t xml:space="preserve">Trip Charge- 3 Year Base Term </t>
  </si>
  <si>
    <t xml:space="preserve">Time Rate- Option Year 1 </t>
  </si>
  <si>
    <t xml:space="preserve">Trip Charge- Option Year 1 </t>
  </si>
  <si>
    <t>Unit</t>
  </si>
  <si>
    <t>1000 N Sedgwick Count</t>
  </si>
  <si>
    <t>1027 N Paulina Count</t>
  </si>
  <si>
    <t>1142 N Wolcott Ave Count</t>
  </si>
  <si>
    <t>117 S Oakley Blvd Count</t>
  </si>
  <si>
    <t>1215 N Maplewood Ave Count</t>
  </si>
  <si>
    <t>126 S Sacramento Blvd Count</t>
  </si>
  <si>
    <t>1265 W Leland Count</t>
  </si>
  <si>
    <t>1329 S Kedzie Count</t>
  </si>
  <si>
    <t>1355 N Leavitt Ave Count</t>
  </si>
  <si>
    <t>1401-09 N Fairfield Ave Count</t>
  </si>
  <si>
    <t>1409 N Rockwell Ave Count</t>
  </si>
  <si>
    <t>1410-14 N Talman Ave Count</t>
  </si>
  <si>
    <t>1415-23 E 69th St Count</t>
  </si>
  <si>
    <t>1426 -40 E 67th Place Count</t>
  </si>
  <si>
    <t>1478 W Gregory St Count</t>
  </si>
  <si>
    <t>1500 - 1512 E 62nd St Count</t>
  </si>
  <si>
    <t>1501-05 E 67th PL Count</t>
  </si>
  <si>
    <t>1521 N Rockwell Count</t>
  </si>
  <si>
    <t>1533 E 67th Place Count</t>
  </si>
  <si>
    <t>1632 W Lunt Count</t>
  </si>
  <si>
    <t>1700 W Wallen Count</t>
  </si>
  <si>
    <t>1734 N Kedzie Ave Count</t>
  </si>
  <si>
    <t>1823 W Haddon Count</t>
  </si>
  <si>
    <t>19 S Hoyne Ave Count</t>
  </si>
  <si>
    <t>1903 N Spaulding Ave Count</t>
  </si>
  <si>
    <t>1941 W Crystal Ave Count</t>
  </si>
  <si>
    <t>203 S Albany Ave Count</t>
  </si>
  <si>
    <t>2105 W Warren Blvd Count</t>
  </si>
  <si>
    <t>2112 W Washington Blvd Count</t>
  </si>
  <si>
    <t>2115 S Marshall Blvd Count</t>
  </si>
  <si>
    <t>2216 S Christiana St Count</t>
  </si>
  <si>
    <t>2243 W Washington Blvd Count</t>
  </si>
  <si>
    <t>2250 -2244-2246 S Central Park Count</t>
  </si>
  <si>
    <t>2305 W Monroe Ave Count</t>
  </si>
  <si>
    <t>2312 W Monroe Count</t>
  </si>
  <si>
    <t>2316 W Jackson Blvd Count</t>
  </si>
  <si>
    <t>2338 W Warren Blvd Count</t>
  </si>
  <si>
    <t>2436 S Millard Count</t>
  </si>
  <si>
    <t>2455 N Albany Count</t>
  </si>
  <si>
    <t>2507 N Avers Count</t>
  </si>
  <si>
    <t>2523 E 75th Count</t>
  </si>
  <si>
    <t>2600 W Cortland Count</t>
  </si>
  <si>
    <t>2646 N Fairfield Count</t>
  </si>
  <si>
    <t>2650 W Evergreen Count</t>
  </si>
  <si>
    <t>2739 W Crystal Count</t>
  </si>
  <si>
    <t>2859 W Washington Blvd Count</t>
  </si>
  <si>
    <t>2905 W Walton Ave Count</t>
  </si>
  <si>
    <t>2923 W Wilcox Count</t>
  </si>
  <si>
    <t>2947 W Warren Blvd Count</t>
  </si>
  <si>
    <t>301 E 37th Count</t>
  </si>
  <si>
    <t>3040 W Jackson Blvd Count</t>
  </si>
  <si>
    <t>3110 W Logan Count</t>
  </si>
  <si>
    <t>312 S Whipple Count</t>
  </si>
  <si>
    <t>325 S Francisco Ave Count</t>
  </si>
  <si>
    <t>3300-08 W Polk Count</t>
  </si>
  <si>
    <t>3342 W Evergreen Count</t>
  </si>
  <si>
    <t>3349 W Le Moyne Count</t>
  </si>
  <si>
    <t>3448 W Belle Plaine Ave Count</t>
  </si>
  <si>
    <t>3551-3567 W Palmer Count</t>
  </si>
  <si>
    <t>3555 S Giles and 3542-3554 S Calumet Count</t>
  </si>
  <si>
    <t>3932 S Prairie Ave Count</t>
  </si>
  <si>
    <t>4010 S Wabash Ave Count</t>
  </si>
  <si>
    <t>4023 S Michigan Count</t>
  </si>
  <si>
    <t>404 W 120th Count</t>
  </si>
  <si>
    <t>430 W North Ave Count</t>
  </si>
  <si>
    <t>4417 S Wabash Ave Count</t>
  </si>
  <si>
    <t>4425 N Malden  B Count</t>
  </si>
  <si>
    <t>4435 N Racine Count</t>
  </si>
  <si>
    <t>4441 S Prairie Ave Count</t>
  </si>
  <si>
    <t>4446 N Magnolia Ave Count</t>
  </si>
  <si>
    <t>4446-58 N Racine Count</t>
  </si>
  <si>
    <t>4510 N Magnolia Ave Count</t>
  </si>
  <si>
    <t>4513 N Magnolia Ave Count</t>
  </si>
  <si>
    <t>4526 N Magnolia Count</t>
  </si>
  <si>
    <t>4614 S Wabash Count</t>
  </si>
  <si>
    <t>4626 S Wabash Count</t>
  </si>
  <si>
    <t>4650 N Malden Count</t>
  </si>
  <si>
    <t>4702 N Magnolia Ave Count</t>
  </si>
  <si>
    <t>4708 N Magnolia Count</t>
  </si>
  <si>
    <t>4710 N Kenmore Ave Count</t>
  </si>
  <si>
    <t>4822 N Magnolia Ave Count</t>
  </si>
  <si>
    <t>4859 N Kenmore Ave Count</t>
  </si>
  <si>
    <t>5030 W Montana Ave Count</t>
  </si>
  <si>
    <t>5045 N Ashland Count</t>
  </si>
  <si>
    <t>5053 N Winthrop Ave Count</t>
  </si>
  <si>
    <t>5120 S Blackstone Count</t>
  </si>
  <si>
    <t>5132 S Calumet Ave Count</t>
  </si>
  <si>
    <t>52 E 42nd Count</t>
  </si>
  <si>
    <t>5347 N Ravenswood Count</t>
  </si>
  <si>
    <t>5357 N Ravenswood Ave Count</t>
  </si>
  <si>
    <t>5406 N Winthrop Ave Count</t>
  </si>
  <si>
    <t>5604 S Dorchester Ave Count</t>
  </si>
  <si>
    <t>5700 S Elizabeth Count</t>
  </si>
  <si>
    <t>5743 S Laflin Count</t>
  </si>
  <si>
    <t>5957 N Winthrop Ave Count</t>
  </si>
  <si>
    <t>60 E Van Buren (5.10_Security Center Federation) Count</t>
  </si>
  <si>
    <t>6024 N Washtenaw Count</t>
  </si>
  <si>
    <t>6147 S Kimbark Count</t>
  </si>
  <si>
    <t>6207 S Richmond Count</t>
  </si>
  <si>
    <t>6211 S Kimbark Ave Count</t>
  </si>
  <si>
    <t>6437 S Ingleside Count</t>
  </si>
  <si>
    <t>654 W Grace Ave Count</t>
  </si>
  <si>
    <t>6648 N Ashland Ave Count</t>
  </si>
  <si>
    <t>6733 S Chappel Count</t>
  </si>
  <si>
    <t>6735 S Chappel Count</t>
  </si>
  <si>
    <t>6749 N Bosworth Ave Count</t>
  </si>
  <si>
    <t>6836 S Dorchester Count</t>
  </si>
  <si>
    <t>7027-31 S Clyde Count</t>
  </si>
  <si>
    <t>7040 S Paxton Count</t>
  </si>
  <si>
    <t>7052 S Sangamon Count</t>
  </si>
  <si>
    <t>7101 S Harvard Ave Count</t>
  </si>
  <si>
    <t>7120 S Merrill Count</t>
  </si>
  <si>
    <t>713 E 45th Count</t>
  </si>
  <si>
    <t>7148 -7150 S Stewart Count</t>
  </si>
  <si>
    <t>7227 S Harvard Count</t>
  </si>
  <si>
    <t>735 S Independence Blvd Count</t>
  </si>
  <si>
    <t>7433 N Wolcott Count</t>
  </si>
  <si>
    <t>7437 N Wolcott Count</t>
  </si>
  <si>
    <t>7730 S South Shore Dr Count</t>
  </si>
  <si>
    <t>819 E 45th Count</t>
  </si>
  <si>
    <t>824 E 42nd St Count</t>
  </si>
  <si>
    <t>827 E Bowen Count</t>
  </si>
  <si>
    <t>8310 S Mackinaw Ave Count</t>
  </si>
  <si>
    <t>8411 - 8413 S Buffalo Count</t>
  </si>
  <si>
    <t>8423 S Buffalo Count</t>
  </si>
  <si>
    <t>8501 S Mackinaw Ave Count</t>
  </si>
  <si>
    <t>8511 S Mackinaw Ave Count</t>
  </si>
  <si>
    <t>8520 S Mackinaw Ave Count</t>
  </si>
  <si>
    <t>8546 S Mackinaw Ave Count</t>
  </si>
  <si>
    <t>8910 S  Houston Ave Count</t>
  </si>
  <si>
    <t>8915-17 S Houston Ave Count</t>
  </si>
  <si>
    <t>925 N California Ave Count</t>
  </si>
  <si>
    <t>926 N Mozart Ave Count</t>
  </si>
  <si>
    <t>928 N Mozart Ave Count</t>
  </si>
  <si>
    <t>929 E 45th Count</t>
  </si>
  <si>
    <t>Abla (5.10_Security Center Federation) Count</t>
  </si>
  <si>
    <t>Albany Apartments  (5.10_Security Center Federation) Count</t>
  </si>
  <si>
    <t>Alfreda Barnett Duster (5.10_Security Center Federation) Count</t>
  </si>
  <si>
    <t>Altgeld (5.10_Security Center Federation) Count</t>
  </si>
  <si>
    <t>Armour Square (5.10_Security Center Federation) Count</t>
  </si>
  <si>
    <t>Bridgeport (5.10_Security Center Federation) Count</t>
  </si>
  <si>
    <t>Cabrini Row Homes  (5.10_Security Center Federation) Count</t>
  </si>
  <si>
    <t>Caroline Hedger (5.10_Security Center Federation) Count</t>
  </si>
  <si>
    <t>Castleman Apts (5.10_Security Center Federation) Count</t>
  </si>
  <si>
    <t>Daniel Hudson Burnham (5.10_Security Center Federation) Count</t>
  </si>
  <si>
    <t>Dearborn Homes (5.10_Security Center Federation) Count</t>
  </si>
  <si>
    <t>Dickens and Burling (5.10 Security Center Federation™) Count</t>
  </si>
  <si>
    <t>Dr. Mildred Harris (5.10_Security Center Federation) Count</t>
  </si>
  <si>
    <t>Edith Spurlock (5.10_Security Center Federation) Count</t>
  </si>
  <si>
    <t>Elizabeth Davis (5.10_Security Center Federation) Count</t>
  </si>
  <si>
    <t>Elizabeth Woods (5.10_Security Center Federation) Count</t>
  </si>
  <si>
    <t>Ella Flag Young (5.10_Security Center Federation) Count</t>
  </si>
  <si>
    <t>Family Investment Center (5.10_Security Center Federation) Count</t>
  </si>
  <si>
    <t>Fannie Emanuel (5.10_Security Center Federation) Count</t>
  </si>
  <si>
    <t>Flannery (5.10_Security Center Federation) Count</t>
  </si>
  <si>
    <t>Horner Annex (5.10_Security Center Federation) Count</t>
  </si>
  <si>
    <t>Horner Community Center (5.10_Security Center Federation) Count</t>
  </si>
  <si>
    <t>Judge Fisher (5.10_Security Center Federation) Count</t>
  </si>
  <si>
    <t>Judge Green (5.10_Security Center Federation) Count</t>
  </si>
  <si>
    <t>Judge Slater (5.10_Security Center Federation) Count</t>
  </si>
  <si>
    <t>Kenmore (5.11_Security Center Federation) Count</t>
  </si>
  <si>
    <t>Lake Parc Place (5.10_Security Center Federation) Count</t>
  </si>
  <si>
    <t>Las Americas (5.10_Security Center Federation) Count</t>
  </si>
  <si>
    <t>Lawndale Gardens (5.10_Security Center Federation) Count</t>
  </si>
  <si>
    <t>Lawrence Apts (5.10_Security Center Federation) Count</t>
  </si>
  <si>
    <t>Lidia Pucinski (5.10_Security Center Federation) Count</t>
  </si>
  <si>
    <t>Lincoln Perry  (5.10_Security Center Federation) Count</t>
  </si>
  <si>
    <t>Long Life Apts  (5.10_Security Center Federation) Count</t>
  </si>
  <si>
    <t>Lorraine Hansberry (5.10_Security Center Federation) Count</t>
  </si>
  <si>
    <t>Lowden (5.10_Security Center Federation) Count</t>
  </si>
  <si>
    <t>Mahalia Jackson (5.10_Security Center Federation) Count</t>
  </si>
  <si>
    <t>Margaret Day Blake (5.10_Security Center Federation) Count</t>
  </si>
  <si>
    <t>Mary Hartwell Catherwood (5.10_Security Center Federation) Count</t>
  </si>
  <si>
    <t>Mary Jane Richardson (5.10_Security Center Federation) Count</t>
  </si>
  <si>
    <t>Minnie Ripperton (5.10_Security Center Federation) Count</t>
  </si>
  <si>
    <t>Patrick Sullivan (5.10_Security Center Federation) Count</t>
  </si>
  <si>
    <t>Schneider Apts (5.10_Security Center Federation) Count</t>
  </si>
  <si>
    <t>The Pomroy (5.10_Security Center Federation) Count</t>
  </si>
  <si>
    <t>Trumbull (5.10_Security Center Federation) Count</t>
  </si>
  <si>
    <t>Vivian Carter (5.10_Security Center Federation) Count</t>
  </si>
  <si>
    <t>Vivian Gordon Harsh (5.10_Security Center Federation) Count</t>
  </si>
  <si>
    <t>Washington Park Count</t>
  </si>
  <si>
    <t>Wentworth Gardens (5.10_Security Center Federation) Count</t>
  </si>
  <si>
    <t>Zelda Ormes (5.10_Security Center Federation) Count</t>
  </si>
  <si>
    <t>Grand Total</t>
  </si>
  <si>
    <t>Maudelle Brown Bousfield (5.10_Security Center Federation) Count</t>
  </si>
  <si>
    <t>Estimated Labor Hours (Software and Testing)</t>
  </si>
  <si>
    <t>Estimated Labor Hours (Camera Replacement)</t>
  </si>
  <si>
    <t>Camera Count to Be Replaced</t>
  </si>
  <si>
    <t>Axis P3268-LV</t>
  </si>
  <si>
    <t>Total number of ALL Estimated Labor Hours</t>
  </si>
  <si>
    <t xml:space="preserve">Equipment Fees </t>
  </si>
  <si>
    <t>H</t>
  </si>
  <si>
    <t>I</t>
  </si>
  <si>
    <t>Monthly Maintenance and Support Fees</t>
  </si>
  <si>
    <t xml:space="preserve">Labor Fees </t>
  </si>
  <si>
    <t>Axis P3738-PLE</t>
  </si>
  <si>
    <t>Chicago Housing Authority</t>
  </si>
  <si>
    <t>Fee Form_RFP 3295 Security Camera Upgrade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</si>
</sst>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4F81BD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5" fillId="0" borderId="1" xfId="1" applyFont="1" applyBorder="1" applyAlignment="1" applyProtection="1">
      <alignment horizontal="left" vertical="center" wrapText="1"/>
      <protection locked="0"/>
    </xf>
    <xf numFmtId="37" fontId="5" fillId="0" borderId="1" xfId="1" applyNumberFormat="1" applyFont="1" applyBorder="1" applyAlignment="1">
      <alignment horizontal="center" vertical="center" wrapText="1"/>
    </xf>
    <xf numFmtId="44" fontId="6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8" fontId="7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horizontal="center" vertical="center"/>
    </xf>
    <xf numFmtId="44" fontId="8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44" fontId="6" fillId="0" borderId="0" xfId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4" fontId="6" fillId="0" borderId="0" xfId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44" fontId="6" fillId="2" borderId="7" xfId="0" applyNumberFormat="1" applyFont="1" applyFill="1" applyBorder="1" applyAlignment="1">
      <alignment horizontal="center" vertical="center" wrapText="1"/>
    </xf>
    <xf numFmtId="8" fontId="7" fillId="0" borderId="6" xfId="0" applyNumberFormat="1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0" xfId="0" applyBorder="1"/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4" fontId="0" fillId="0" borderId="10" xfId="1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44" fontId="5" fillId="0" borderId="12" xfId="1" applyFont="1" applyBorder="1" applyAlignment="1" applyProtection="1">
      <alignment horizontal="left" vertical="center" wrapText="1"/>
      <protection locked="0"/>
    </xf>
    <xf numFmtId="37" fontId="5" fillId="0" borderId="12" xfId="1" applyNumberFormat="1" applyFont="1" applyBorder="1" applyAlignment="1">
      <alignment horizontal="center" vertical="center" wrapText="1"/>
    </xf>
    <xf numFmtId="44" fontId="5" fillId="0" borderId="13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44" fontId="5" fillId="0" borderId="15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44" fontId="5" fillId="0" borderId="17" xfId="1" applyFont="1" applyBorder="1" applyAlignment="1" applyProtection="1">
      <alignment horizontal="left" vertical="center" wrapText="1"/>
      <protection locked="0"/>
    </xf>
    <xf numFmtId="37" fontId="5" fillId="0" borderId="17" xfId="1" applyNumberFormat="1" applyFont="1" applyBorder="1" applyAlignment="1">
      <alignment horizontal="center" vertical="center" wrapText="1"/>
    </xf>
    <xf numFmtId="44" fontId="5" fillId="0" borderId="18" xfId="0" applyNumberFormat="1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44" fontId="10" fillId="4" borderId="8" xfId="1" applyFont="1" applyFill="1" applyBorder="1" applyAlignment="1">
      <alignment horizontal="center" vertical="center" wrapText="1"/>
    </xf>
    <xf numFmtId="44" fontId="10" fillId="5" borderId="8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/>
    <xf numFmtId="0" fontId="10" fillId="4" borderId="12" xfId="0" applyFont="1" applyFill="1" applyBorder="1" applyAlignment="1">
      <alignment horizontal="center" vertical="center" wrapText="1"/>
    </xf>
    <xf numFmtId="0" fontId="0" fillId="0" borderId="14" xfId="0" applyBorder="1"/>
    <xf numFmtId="44" fontId="0" fillId="0" borderId="20" xfId="1" applyFont="1" applyBorder="1"/>
    <xf numFmtId="0" fontId="0" fillId="0" borderId="16" xfId="0" applyBorder="1"/>
    <xf numFmtId="0" fontId="0" fillId="0" borderId="17" xfId="0" applyBorder="1"/>
    <xf numFmtId="0" fontId="5" fillId="0" borderId="21" xfId="0" applyFont="1" applyBorder="1" applyAlignment="1">
      <alignment horizontal="center" vertical="center" wrapText="1"/>
    </xf>
    <xf numFmtId="0" fontId="0" fillId="0" borderId="21" xfId="0" applyBorder="1"/>
    <xf numFmtId="0" fontId="0" fillId="0" borderId="17" xfId="0" applyBorder="1" applyAlignment="1">
      <alignment horizontal="center"/>
    </xf>
    <xf numFmtId="44" fontId="0" fillId="0" borderId="21" xfId="1" applyFont="1" applyBorder="1"/>
    <xf numFmtId="44" fontId="0" fillId="0" borderId="22" xfId="1" applyFont="1" applyBorder="1"/>
    <xf numFmtId="0" fontId="4" fillId="3" borderId="8" xfId="0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44" fontId="4" fillId="3" borderId="8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44" fontId="10" fillId="4" borderId="12" xfId="1" applyFont="1" applyFill="1" applyBorder="1" applyAlignment="1">
      <alignment horizontal="center" vertical="center" wrapText="1"/>
    </xf>
    <xf numFmtId="44" fontId="10" fillId="5" borderId="13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4" fontId="5" fillId="0" borderId="10" xfId="1" applyFont="1" applyBorder="1" applyAlignment="1" applyProtection="1">
      <alignment horizontal="left" vertical="center" wrapText="1"/>
      <protection locked="0"/>
    </xf>
    <xf numFmtId="37" fontId="5" fillId="0" borderId="10" xfId="1" applyNumberFormat="1" applyFont="1" applyBorder="1" applyAlignment="1">
      <alignment horizontal="center" vertical="center" wrapText="1"/>
    </xf>
    <xf numFmtId="44" fontId="5" fillId="0" borderId="27" xfId="0" applyNumberFormat="1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4" fontId="4" fillId="3" borderId="12" xfId="1" applyFont="1" applyFill="1" applyBorder="1" applyAlignment="1">
      <alignment horizontal="center" vertical="center"/>
    </xf>
    <xf numFmtId="44" fontId="4" fillId="3" borderId="13" xfId="0" applyNumberFormat="1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44" fontId="10" fillId="5" borderId="29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44" fontId="4" fillId="3" borderId="12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4" fontId="10" fillId="4" borderId="10" xfId="1" applyFont="1" applyFill="1" applyBorder="1" applyAlignment="1">
      <alignment horizontal="center" vertical="center" wrapText="1"/>
    </xf>
    <xf numFmtId="44" fontId="10" fillId="5" borderId="2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30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31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center" wrapText="1"/>
    </xf>
    <xf numFmtId="0" fontId="0" fillId="4" borderId="24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2E356-1D48-4EFD-8727-61693B97EFBC}">
  <dimension ref="A1:I191"/>
  <sheetViews>
    <sheetView zoomScale="90" zoomScaleNormal="90" workbookViewId="0">
      <pane ySplit="5" topLeftCell="A9" activePane="bottomLeft" state="frozen"/>
      <selection pane="bottomLeft" activeCell="I191" sqref="I191"/>
    </sheetView>
  </sheetViews>
  <sheetFormatPr defaultRowHeight="15" x14ac:dyDescent="0.25"/>
  <cols>
    <col min="2" max="2" width="68.7109375" customWidth="1"/>
    <col min="3" max="3" width="13.42578125" customWidth="1"/>
    <col min="4" max="4" width="17.28515625" customWidth="1"/>
    <col min="5" max="5" width="18.140625" customWidth="1"/>
    <col min="6" max="6" width="24.7109375" customWidth="1"/>
    <col min="7" max="7" width="21" customWidth="1"/>
    <col min="8" max="8" width="19.42578125" customWidth="1"/>
    <col min="9" max="9" width="20.28515625" customWidth="1"/>
  </cols>
  <sheetData>
    <row r="1" spans="1:9" x14ac:dyDescent="0.25">
      <c r="B1" s="104" t="s">
        <v>238</v>
      </c>
    </row>
    <row r="2" spans="1:9" ht="15.75" thickBot="1" x14ac:dyDescent="0.3">
      <c r="B2" s="104" t="s">
        <v>237</v>
      </c>
    </row>
    <row r="3" spans="1:9" ht="12.75" customHeight="1" x14ac:dyDescent="0.25">
      <c r="A3" s="85" t="s">
        <v>0</v>
      </c>
      <c r="B3" s="86" t="s">
        <v>1</v>
      </c>
      <c r="C3" s="86" t="s">
        <v>2</v>
      </c>
      <c r="D3" s="86" t="s">
        <v>3</v>
      </c>
      <c r="E3" s="87" t="s">
        <v>4</v>
      </c>
      <c r="F3" s="93" t="s">
        <v>5</v>
      </c>
      <c r="G3" s="93" t="s">
        <v>6</v>
      </c>
      <c r="H3" s="93" t="s">
        <v>232</v>
      </c>
      <c r="I3" s="88" t="s">
        <v>233</v>
      </c>
    </row>
    <row r="4" spans="1:9" ht="20.25" customHeight="1" x14ac:dyDescent="0.25">
      <c r="A4" s="105" t="s">
        <v>235</v>
      </c>
      <c r="B4" s="106"/>
      <c r="C4" s="106"/>
      <c r="D4" s="106"/>
      <c r="E4" s="106"/>
      <c r="F4" s="106"/>
      <c r="G4" s="106"/>
      <c r="H4" s="106"/>
      <c r="I4" s="107"/>
    </row>
    <row r="5" spans="1:9" s="97" customFormat="1" ht="72" customHeight="1" x14ac:dyDescent="0.25">
      <c r="A5" s="91" t="s">
        <v>39</v>
      </c>
      <c r="B5" s="92" t="s">
        <v>8</v>
      </c>
      <c r="C5" s="94" t="s">
        <v>228</v>
      </c>
      <c r="D5" s="94" t="s">
        <v>227</v>
      </c>
      <c r="E5" s="94" t="s">
        <v>226</v>
      </c>
      <c r="F5" s="94" t="s">
        <v>10</v>
      </c>
      <c r="G5" s="92" t="s">
        <v>11</v>
      </c>
      <c r="H5" s="95" t="s">
        <v>230</v>
      </c>
      <c r="I5" s="96" t="s">
        <v>13</v>
      </c>
    </row>
    <row r="6" spans="1:9" ht="15.75" x14ac:dyDescent="0.25">
      <c r="A6" s="63">
        <v>1</v>
      </c>
      <c r="B6" s="40" t="s">
        <v>40</v>
      </c>
      <c r="C6" s="40">
        <v>5</v>
      </c>
      <c r="D6" s="41"/>
      <c r="E6" s="40"/>
      <c r="F6" s="42" t="s">
        <v>19</v>
      </c>
      <c r="G6" s="43"/>
      <c r="H6" s="40">
        <f>E6+D6</f>
        <v>0</v>
      </c>
      <c r="I6" s="64">
        <f>G6*H6</f>
        <v>0</v>
      </c>
    </row>
    <row r="7" spans="1:9" ht="15.75" x14ac:dyDescent="0.25">
      <c r="A7" s="63">
        <v>2</v>
      </c>
      <c r="B7" s="37" t="s">
        <v>41</v>
      </c>
      <c r="C7" s="37">
        <v>4</v>
      </c>
      <c r="D7" s="41"/>
      <c r="E7" s="40"/>
      <c r="F7" s="39" t="s">
        <v>19</v>
      </c>
      <c r="G7" s="43"/>
      <c r="H7" s="40">
        <f t="shared" ref="H7:H70" si="0">E7+D7</f>
        <v>0</v>
      </c>
      <c r="I7" s="64">
        <f t="shared" ref="I7:I70" si="1">G7*H7</f>
        <v>0</v>
      </c>
    </row>
    <row r="8" spans="1:9" ht="15.75" x14ac:dyDescent="0.25">
      <c r="A8" s="63">
        <v>3</v>
      </c>
      <c r="B8" s="37" t="s">
        <v>42</v>
      </c>
      <c r="C8" s="37">
        <v>4</v>
      </c>
      <c r="D8" s="41"/>
      <c r="E8" s="40"/>
      <c r="F8" s="39" t="s">
        <v>19</v>
      </c>
      <c r="G8" s="43"/>
      <c r="H8" s="40">
        <f t="shared" si="0"/>
        <v>0</v>
      </c>
      <c r="I8" s="64">
        <f t="shared" si="1"/>
        <v>0</v>
      </c>
    </row>
    <row r="9" spans="1:9" ht="15.75" x14ac:dyDescent="0.25">
      <c r="A9" s="63">
        <v>4</v>
      </c>
      <c r="B9" s="37" t="s">
        <v>43</v>
      </c>
      <c r="C9" s="37">
        <v>3</v>
      </c>
      <c r="D9" s="41"/>
      <c r="E9" s="40"/>
      <c r="F9" s="39" t="s">
        <v>19</v>
      </c>
      <c r="G9" s="43"/>
      <c r="H9" s="40">
        <f t="shared" si="0"/>
        <v>0</v>
      </c>
      <c r="I9" s="64">
        <f t="shared" si="1"/>
        <v>0</v>
      </c>
    </row>
    <row r="10" spans="1:9" ht="15.75" x14ac:dyDescent="0.25">
      <c r="A10" s="63">
        <v>5</v>
      </c>
      <c r="B10" s="37" t="s">
        <v>44</v>
      </c>
      <c r="C10" s="37">
        <v>4</v>
      </c>
      <c r="D10" s="41"/>
      <c r="E10" s="40"/>
      <c r="F10" s="39" t="s">
        <v>19</v>
      </c>
      <c r="G10" s="43"/>
      <c r="H10" s="40">
        <f t="shared" si="0"/>
        <v>0</v>
      </c>
      <c r="I10" s="64">
        <f t="shared" si="1"/>
        <v>0</v>
      </c>
    </row>
    <row r="11" spans="1:9" ht="15.75" x14ac:dyDescent="0.25">
      <c r="A11" s="63">
        <v>6</v>
      </c>
      <c r="B11" s="37" t="s">
        <v>45</v>
      </c>
      <c r="C11" s="37">
        <v>2</v>
      </c>
      <c r="D11" s="41"/>
      <c r="E11" s="40"/>
      <c r="F11" s="39" t="s">
        <v>19</v>
      </c>
      <c r="G11" s="43"/>
      <c r="H11" s="40">
        <f t="shared" si="0"/>
        <v>0</v>
      </c>
      <c r="I11" s="64">
        <f t="shared" si="1"/>
        <v>0</v>
      </c>
    </row>
    <row r="12" spans="1:9" ht="15.75" x14ac:dyDescent="0.25">
      <c r="A12" s="63">
        <v>7</v>
      </c>
      <c r="B12" s="37" t="s">
        <v>46</v>
      </c>
      <c r="C12" s="37">
        <v>5</v>
      </c>
      <c r="D12" s="41"/>
      <c r="E12" s="40"/>
      <c r="F12" s="39" t="s">
        <v>19</v>
      </c>
      <c r="G12" s="43"/>
      <c r="H12" s="40">
        <f t="shared" si="0"/>
        <v>0</v>
      </c>
      <c r="I12" s="64">
        <f t="shared" si="1"/>
        <v>0</v>
      </c>
    </row>
    <row r="13" spans="1:9" ht="15.75" x14ac:dyDescent="0.25">
      <c r="A13" s="63">
        <v>8</v>
      </c>
      <c r="B13" s="37" t="s">
        <v>47</v>
      </c>
      <c r="C13" s="37">
        <v>4</v>
      </c>
      <c r="D13" s="41"/>
      <c r="E13" s="40"/>
      <c r="F13" s="39" t="s">
        <v>19</v>
      </c>
      <c r="G13" s="43"/>
      <c r="H13" s="40">
        <f t="shared" si="0"/>
        <v>0</v>
      </c>
      <c r="I13" s="64">
        <f t="shared" si="1"/>
        <v>0</v>
      </c>
    </row>
    <row r="14" spans="1:9" ht="15.75" x14ac:dyDescent="0.25">
      <c r="A14" s="63">
        <v>9</v>
      </c>
      <c r="B14" s="37" t="s">
        <v>48</v>
      </c>
      <c r="C14" s="37">
        <v>2</v>
      </c>
      <c r="D14" s="41"/>
      <c r="E14" s="40"/>
      <c r="F14" s="39" t="s">
        <v>19</v>
      </c>
      <c r="G14" s="43"/>
      <c r="H14" s="40">
        <f t="shared" si="0"/>
        <v>0</v>
      </c>
      <c r="I14" s="64">
        <f t="shared" si="1"/>
        <v>0</v>
      </c>
    </row>
    <row r="15" spans="1:9" ht="15.75" x14ac:dyDescent="0.25">
      <c r="A15" s="63">
        <v>10</v>
      </c>
      <c r="B15" s="37" t="s">
        <v>49</v>
      </c>
      <c r="C15" s="37">
        <v>5</v>
      </c>
      <c r="D15" s="41"/>
      <c r="E15" s="40"/>
      <c r="F15" s="39" t="s">
        <v>19</v>
      </c>
      <c r="G15" s="43"/>
      <c r="H15" s="40">
        <f t="shared" si="0"/>
        <v>0</v>
      </c>
      <c r="I15" s="64">
        <f t="shared" si="1"/>
        <v>0</v>
      </c>
    </row>
    <row r="16" spans="1:9" ht="15.75" x14ac:dyDescent="0.25">
      <c r="A16" s="63">
        <v>11</v>
      </c>
      <c r="B16" s="37" t="s">
        <v>50</v>
      </c>
      <c r="C16" s="37">
        <v>4</v>
      </c>
      <c r="D16" s="41"/>
      <c r="E16" s="40"/>
      <c r="F16" s="39" t="s">
        <v>19</v>
      </c>
      <c r="G16" s="43"/>
      <c r="H16" s="40">
        <f t="shared" si="0"/>
        <v>0</v>
      </c>
      <c r="I16" s="64">
        <f t="shared" si="1"/>
        <v>0</v>
      </c>
    </row>
    <row r="17" spans="1:9" ht="15.75" x14ac:dyDescent="0.25">
      <c r="A17" s="63">
        <v>12</v>
      </c>
      <c r="B17" s="37" t="s">
        <v>51</v>
      </c>
      <c r="C17" s="37">
        <v>5</v>
      </c>
      <c r="D17" s="41"/>
      <c r="E17" s="40"/>
      <c r="F17" s="39" t="s">
        <v>19</v>
      </c>
      <c r="G17" s="43"/>
      <c r="H17" s="40">
        <f t="shared" si="0"/>
        <v>0</v>
      </c>
      <c r="I17" s="64">
        <f t="shared" si="1"/>
        <v>0</v>
      </c>
    </row>
    <row r="18" spans="1:9" ht="15.75" x14ac:dyDescent="0.25">
      <c r="A18" s="63">
        <v>13</v>
      </c>
      <c r="B18" s="37" t="s">
        <v>52</v>
      </c>
      <c r="C18" s="37">
        <v>10</v>
      </c>
      <c r="D18" s="41"/>
      <c r="E18" s="40"/>
      <c r="F18" s="39" t="s">
        <v>19</v>
      </c>
      <c r="G18" s="43"/>
      <c r="H18" s="40">
        <f t="shared" si="0"/>
        <v>0</v>
      </c>
      <c r="I18" s="64">
        <f t="shared" si="1"/>
        <v>0</v>
      </c>
    </row>
    <row r="19" spans="1:9" ht="15.75" x14ac:dyDescent="0.25">
      <c r="A19" s="63">
        <v>14</v>
      </c>
      <c r="B19" s="37" t="s">
        <v>53</v>
      </c>
      <c r="C19" s="37">
        <v>8</v>
      </c>
      <c r="D19" s="41"/>
      <c r="E19" s="40"/>
      <c r="F19" s="39" t="s">
        <v>19</v>
      </c>
      <c r="G19" s="43"/>
      <c r="H19" s="40">
        <f t="shared" si="0"/>
        <v>0</v>
      </c>
      <c r="I19" s="64">
        <f t="shared" si="1"/>
        <v>0</v>
      </c>
    </row>
    <row r="20" spans="1:9" ht="15.75" x14ac:dyDescent="0.25">
      <c r="A20" s="63">
        <v>15</v>
      </c>
      <c r="B20" s="37" t="s">
        <v>54</v>
      </c>
      <c r="C20" s="37">
        <v>4</v>
      </c>
      <c r="D20" s="41"/>
      <c r="E20" s="40"/>
      <c r="F20" s="39" t="s">
        <v>19</v>
      </c>
      <c r="G20" s="43"/>
      <c r="H20" s="40">
        <f t="shared" si="0"/>
        <v>0</v>
      </c>
      <c r="I20" s="64">
        <f t="shared" si="1"/>
        <v>0</v>
      </c>
    </row>
    <row r="21" spans="1:9" ht="15.75" x14ac:dyDescent="0.25">
      <c r="A21" s="63">
        <v>16</v>
      </c>
      <c r="B21" s="37" t="s">
        <v>55</v>
      </c>
      <c r="C21" s="37">
        <v>7</v>
      </c>
      <c r="D21" s="41"/>
      <c r="E21" s="40"/>
      <c r="F21" s="39" t="s">
        <v>19</v>
      </c>
      <c r="G21" s="43"/>
      <c r="H21" s="40">
        <f t="shared" si="0"/>
        <v>0</v>
      </c>
      <c r="I21" s="64">
        <f t="shared" si="1"/>
        <v>0</v>
      </c>
    </row>
    <row r="22" spans="1:9" ht="15.75" x14ac:dyDescent="0.25">
      <c r="A22" s="63">
        <v>17</v>
      </c>
      <c r="B22" s="37" t="s">
        <v>56</v>
      </c>
      <c r="C22" s="37">
        <v>5</v>
      </c>
      <c r="D22" s="41"/>
      <c r="E22" s="40"/>
      <c r="F22" s="39" t="s">
        <v>19</v>
      </c>
      <c r="G22" s="43"/>
      <c r="H22" s="40">
        <f t="shared" si="0"/>
        <v>0</v>
      </c>
      <c r="I22" s="64">
        <f t="shared" si="1"/>
        <v>0</v>
      </c>
    </row>
    <row r="23" spans="1:9" ht="15.75" x14ac:dyDescent="0.25">
      <c r="A23" s="63">
        <v>18</v>
      </c>
      <c r="B23" s="37" t="s">
        <v>57</v>
      </c>
      <c r="C23" s="37">
        <v>3</v>
      </c>
      <c r="D23" s="41"/>
      <c r="E23" s="40"/>
      <c r="F23" s="39" t="s">
        <v>19</v>
      </c>
      <c r="G23" s="43"/>
      <c r="H23" s="40">
        <f t="shared" si="0"/>
        <v>0</v>
      </c>
      <c r="I23" s="64">
        <f t="shared" si="1"/>
        <v>0</v>
      </c>
    </row>
    <row r="24" spans="1:9" ht="15.75" x14ac:dyDescent="0.25">
      <c r="A24" s="63">
        <v>19</v>
      </c>
      <c r="B24" s="37" t="s">
        <v>58</v>
      </c>
      <c r="C24" s="37">
        <v>5</v>
      </c>
      <c r="D24" s="41"/>
      <c r="E24" s="40"/>
      <c r="F24" s="39" t="s">
        <v>19</v>
      </c>
      <c r="G24" s="43"/>
      <c r="H24" s="40">
        <f t="shared" si="0"/>
        <v>0</v>
      </c>
      <c r="I24" s="64">
        <f t="shared" si="1"/>
        <v>0</v>
      </c>
    </row>
    <row r="25" spans="1:9" ht="15.75" x14ac:dyDescent="0.25">
      <c r="A25" s="63">
        <v>20</v>
      </c>
      <c r="B25" s="37" t="s">
        <v>59</v>
      </c>
      <c r="C25" s="37">
        <v>5</v>
      </c>
      <c r="D25" s="41"/>
      <c r="E25" s="40"/>
      <c r="F25" s="39" t="s">
        <v>19</v>
      </c>
      <c r="G25" s="43"/>
      <c r="H25" s="40">
        <f t="shared" si="0"/>
        <v>0</v>
      </c>
      <c r="I25" s="64">
        <f t="shared" si="1"/>
        <v>0</v>
      </c>
    </row>
    <row r="26" spans="1:9" ht="15.75" x14ac:dyDescent="0.25">
      <c r="A26" s="63">
        <v>21</v>
      </c>
      <c r="B26" s="37" t="s">
        <v>60</v>
      </c>
      <c r="C26" s="37">
        <v>3</v>
      </c>
      <c r="D26" s="41"/>
      <c r="E26" s="40"/>
      <c r="F26" s="39" t="s">
        <v>19</v>
      </c>
      <c r="G26" s="43"/>
      <c r="H26" s="40">
        <f t="shared" si="0"/>
        <v>0</v>
      </c>
      <c r="I26" s="64">
        <f t="shared" si="1"/>
        <v>0</v>
      </c>
    </row>
    <row r="27" spans="1:9" ht="15.75" x14ac:dyDescent="0.25">
      <c r="A27" s="63">
        <v>22</v>
      </c>
      <c r="B27" s="37" t="s">
        <v>61</v>
      </c>
      <c r="C27" s="37">
        <v>5</v>
      </c>
      <c r="D27" s="41"/>
      <c r="E27" s="40"/>
      <c r="F27" s="39" t="s">
        <v>19</v>
      </c>
      <c r="G27" s="43"/>
      <c r="H27" s="40">
        <f t="shared" si="0"/>
        <v>0</v>
      </c>
      <c r="I27" s="64">
        <f t="shared" si="1"/>
        <v>0</v>
      </c>
    </row>
    <row r="28" spans="1:9" ht="15.75" x14ac:dyDescent="0.25">
      <c r="A28" s="63">
        <v>23</v>
      </c>
      <c r="B28" s="37" t="s">
        <v>62</v>
      </c>
      <c r="C28" s="37">
        <v>6</v>
      </c>
      <c r="D28" s="41"/>
      <c r="E28" s="40"/>
      <c r="F28" s="39" t="s">
        <v>19</v>
      </c>
      <c r="G28" s="43"/>
      <c r="H28" s="40">
        <f t="shared" si="0"/>
        <v>0</v>
      </c>
      <c r="I28" s="64">
        <f t="shared" si="1"/>
        <v>0</v>
      </c>
    </row>
    <row r="29" spans="1:9" ht="15.75" x14ac:dyDescent="0.25">
      <c r="A29" s="63">
        <v>24</v>
      </c>
      <c r="B29" s="37" t="s">
        <v>63</v>
      </c>
      <c r="C29" s="37">
        <v>3</v>
      </c>
      <c r="D29" s="41"/>
      <c r="E29" s="40"/>
      <c r="F29" s="39" t="s">
        <v>19</v>
      </c>
      <c r="G29" s="43"/>
      <c r="H29" s="40">
        <f t="shared" si="0"/>
        <v>0</v>
      </c>
      <c r="I29" s="64">
        <f t="shared" si="1"/>
        <v>0</v>
      </c>
    </row>
    <row r="30" spans="1:9" ht="15.75" x14ac:dyDescent="0.25">
      <c r="A30" s="63">
        <v>25</v>
      </c>
      <c r="B30" s="37" t="s">
        <v>64</v>
      </c>
      <c r="C30" s="37">
        <v>4</v>
      </c>
      <c r="D30" s="41"/>
      <c r="E30" s="40"/>
      <c r="F30" s="39" t="s">
        <v>19</v>
      </c>
      <c r="G30" s="43"/>
      <c r="H30" s="40">
        <f t="shared" si="0"/>
        <v>0</v>
      </c>
      <c r="I30" s="64">
        <f t="shared" si="1"/>
        <v>0</v>
      </c>
    </row>
    <row r="31" spans="1:9" ht="15.75" x14ac:dyDescent="0.25">
      <c r="A31" s="63">
        <v>26</v>
      </c>
      <c r="B31" s="37" t="s">
        <v>65</v>
      </c>
      <c r="C31" s="37">
        <v>4</v>
      </c>
      <c r="D31" s="41"/>
      <c r="E31" s="40"/>
      <c r="F31" s="39" t="s">
        <v>19</v>
      </c>
      <c r="G31" s="43"/>
      <c r="H31" s="40">
        <f t="shared" si="0"/>
        <v>0</v>
      </c>
      <c r="I31" s="64">
        <f t="shared" si="1"/>
        <v>0</v>
      </c>
    </row>
    <row r="32" spans="1:9" ht="15.75" x14ac:dyDescent="0.25">
      <c r="A32" s="63">
        <v>27</v>
      </c>
      <c r="B32" s="37" t="s">
        <v>66</v>
      </c>
      <c r="C32" s="37">
        <v>2</v>
      </c>
      <c r="D32" s="41"/>
      <c r="E32" s="40"/>
      <c r="F32" s="39" t="s">
        <v>19</v>
      </c>
      <c r="G32" s="43"/>
      <c r="H32" s="40">
        <f t="shared" si="0"/>
        <v>0</v>
      </c>
      <c r="I32" s="64">
        <f t="shared" si="1"/>
        <v>0</v>
      </c>
    </row>
    <row r="33" spans="1:9" ht="15.75" x14ac:dyDescent="0.25">
      <c r="A33" s="63">
        <v>28</v>
      </c>
      <c r="B33" s="37" t="s">
        <v>67</v>
      </c>
      <c r="C33" s="37">
        <v>3</v>
      </c>
      <c r="D33" s="41"/>
      <c r="E33" s="40"/>
      <c r="F33" s="39" t="s">
        <v>19</v>
      </c>
      <c r="G33" s="43"/>
      <c r="H33" s="40">
        <f t="shared" si="0"/>
        <v>0</v>
      </c>
      <c r="I33" s="64">
        <f t="shared" si="1"/>
        <v>0</v>
      </c>
    </row>
    <row r="34" spans="1:9" ht="15.75" x14ac:dyDescent="0.25">
      <c r="A34" s="63">
        <v>29</v>
      </c>
      <c r="B34" s="37" t="s">
        <v>68</v>
      </c>
      <c r="C34" s="37">
        <v>3</v>
      </c>
      <c r="D34" s="41"/>
      <c r="E34" s="40"/>
      <c r="F34" s="39" t="s">
        <v>19</v>
      </c>
      <c r="G34" s="43"/>
      <c r="H34" s="40">
        <f t="shared" si="0"/>
        <v>0</v>
      </c>
      <c r="I34" s="64">
        <f t="shared" si="1"/>
        <v>0</v>
      </c>
    </row>
    <row r="35" spans="1:9" ht="15.75" x14ac:dyDescent="0.25">
      <c r="A35" s="63">
        <v>30</v>
      </c>
      <c r="B35" s="37" t="s">
        <v>69</v>
      </c>
      <c r="C35" s="37">
        <v>3</v>
      </c>
      <c r="D35" s="41"/>
      <c r="E35" s="40"/>
      <c r="F35" s="39" t="s">
        <v>19</v>
      </c>
      <c r="G35" s="43"/>
      <c r="H35" s="40">
        <f t="shared" si="0"/>
        <v>0</v>
      </c>
      <c r="I35" s="64">
        <f t="shared" si="1"/>
        <v>0</v>
      </c>
    </row>
    <row r="36" spans="1:9" ht="15.75" x14ac:dyDescent="0.25">
      <c r="A36" s="63">
        <v>31</v>
      </c>
      <c r="B36" s="37" t="s">
        <v>70</v>
      </c>
      <c r="C36" s="37">
        <v>4</v>
      </c>
      <c r="D36" s="41"/>
      <c r="E36" s="40"/>
      <c r="F36" s="39" t="s">
        <v>19</v>
      </c>
      <c r="G36" s="43"/>
      <c r="H36" s="40">
        <f t="shared" si="0"/>
        <v>0</v>
      </c>
      <c r="I36" s="64">
        <f t="shared" si="1"/>
        <v>0</v>
      </c>
    </row>
    <row r="37" spans="1:9" ht="15.75" x14ac:dyDescent="0.25">
      <c r="A37" s="63">
        <v>32</v>
      </c>
      <c r="B37" s="37" t="s">
        <v>71</v>
      </c>
      <c r="C37" s="37">
        <v>3</v>
      </c>
      <c r="D37" s="41"/>
      <c r="E37" s="40"/>
      <c r="F37" s="39" t="s">
        <v>19</v>
      </c>
      <c r="G37" s="43"/>
      <c r="H37" s="40">
        <f t="shared" si="0"/>
        <v>0</v>
      </c>
      <c r="I37" s="64">
        <f t="shared" si="1"/>
        <v>0</v>
      </c>
    </row>
    <row r="38" spans="1:9" ht="15.75" x14ac:dyDescent="0.25">
      <c r="A38" s="63">
        <v>33</v>
      </c>
      <c r="B38" s="37" t="s">
        <v>72</v>
      </c>
      <c r="C38" s="37">
        <v>5</v>
      </c>
      <c r="D38" s="41"/>
      <c r="E38" s="40"/>
      <c r="F38" s="39" t="s">
        <v>19</v>
      </c>
      <c r="G38" s="43"/>
      <c r="H38" s="40">
        <f t="shared" si="0"/>
        <v>0</v>
      </c>
      <c r="I38" s="64">
        <f t="shared" si="1"/>
        <v>0</v>
      </c>
    </row>
    <row r="39" spans="1:9" ht="15.75" x14ac:dyDescent="0.25">
      <c r="A39" s="63">
        <v>34</v>
      </c>
      <c r="B39" s="37" t="s">
        <v>73</v>
      </c>
      <c r="C39" s="37">
        <v>1</v>
      </c>
      <c r="D39" s="41"/>
      <c r="E39" s="40"/>
      <c r="F39" s="39" t="s">
        <v>19</v>
      </c>
      <c r="G39" s="43"/>
      <c r="H39" s="40">
        <f t="shared" si="0"/>
        <v>0</v>
      </c>
      <c r="I39" s="64">
        <f t="shared" si="1"/>
        <v>0</v>
      </c>
    </row>
    <row r="40" spans="1:9" ht="15.75" x14ac:dyDescent="0.25">
      <c r="A40" s="63">
        <v>35</v>
      </c>
      <c r="B40" s="37" t="s">
        <v>74</v>
      </c>
      <c r="C40" s="37">
        <v>3</v>
      </c>
      <c r="D40" s="41"/>
      <c r="E40" s="40"/>
      <c r="F40" s="39" t="s">
        <v>19</v>
      </c>
      <c r="G40" s="43"/>
      <c r="H40" s="40">
        <f t="shared" si="0"/>
        <v>0</v>
      </c>
      <c r="I40" s="64">
        <f t="shared" si="1"/>
        <v>0</v>
      </c>
    </row>
    <row r="41" spans="1:9" ht="15.75" x14ac:dyDescent="0.25">
      <c r="A41" s="63">
        <v>36</v>
      </c>
      <c r="B41" s="37" t="s">
        <v>75</v>
      </c>
      <c r="C41" s="37">
        <v>3</v>
      </c>
      <c r="D41" s="41"/>
      <c r="E41" s="40"/>
      <c r="F41" s="39" t="s">
        <v>19</v>
      </c>
      <c r="G41" s="43"/>
      <c r="H41" s="40">
        <f t="shared" si="0"/>
        <v>0</v>
      </c>
      <c r="I41" s="64">
        <f t="shared" si="1"/>
        <v>0</v>
      </c>
    </row>
    <row r="42" spans="1:9" ht="15.75" x14ac:dyDescent="0.25">
      <c r="A42" s="63">
        <v>37</v>
      </c>
      <c r="B42" s="37" t="s">
        <v>76</v>
      </c>
      <c r="C42" s="37">
        <v>3</v>
      </c>
      <c r="D42" s="41"/>
      <c r="E42" s="40"/>
      <c r="F42" s="39" t="s">
        <v>19</v>
      </c>
      <c r="G42" s="43"/>
      <c r="H42" s="40">
        <f t="shared" si="0"/>
        <v>0</v>
      </c>
      <c r="I42" s="64">
        <f t="shared" si="1"/>
        <v>0</v>
      </c>
    </row>
    <row r="43" spans="1:9" ht="15.75" x14ac:dyDescent="0.25">
      <c r="A43" s="63">
        <v>38</v>
      </c>
      <c r="B43" s="37" t="s">
        <v>77</v>
      </c>
      <c r="C43" s="37">
        <v>4</v>
      </c>
      <c r="D43" s="41"/>
      <c r="E43" s="40"/>
      <c r="F43" s="39" t="s">
        <v>19</v>
      </c>
      <c r="G43" s="43"/>
      <c r="H43" s="40">
        <f t="shared" si="0"/>
        <v>0</v>
      </c>
      <c r="I43" s="64">
        <f t="shared" si="1"/>
        <v>0</v>
      </c>
    </row>
    <row r="44" spans="1:9" ht="15.75" x14ac:dyDescent="0.25">
      <c r="A44" s="63">
        <v>39</v>
      </c>
      <c r="B44" s="37" t="s">
        <v>78</v>
      </c>
      <c r="C44" s="37">
        <v>5</v>
      </c>
      <c r="D44" s="41"/>
      <c r="E44" s="40"/>
      <c r="F44" s="39" t="s">
        <v>19</v>
      </c>
      <c r="G44" s="43"/>
      <c r="H44" s="40">
        <f t="shared" si="0"/>
        <v>0</v>
      </c>
      <c r="I44" s="64">
        <f t="shared" si="1"/>
        <v>0</v>
      </c>
    </row>
    <row r="45" spans="1:9" ht="15.75" x14ac:dyDescent="0.25">
      <c r="A45" s="63">
        <v>40</v>
      </c>
      <c r="B45" s="37" t="s">
        <v>79</v>
      </c>
      <c r="C45" s="37">
        <v>3</v>
      </c>
      <c r="D45" s="41"/>
      <c r="E45" s="40"/>
      <c r="F45" s="39" t="s">
        <v>19</v>
      </c>
      <c r="G45" s="43"/>
      <c r="H45" s="40">
        <f t="shared" si="0"/>
        <v>0</v>
      </c>
      <c r="I45" s="64">
        <f t="shared" si="1"/>
        <v>0</v>
      </c>
    </row>
    <row r="46" spans="1:9" ht="15.75" x14ac:dyDescent="0.25">
      <c r="A46" s="63">
        <v>41</v>
      </c>
      <c r="B46" s="37" t="s">
        <v>80</v>
      </c>
      <c r="C46" s="37">
        <v>9</v>
      </c>
      <c r="D46" s="41"/>
      <c r="E46" s="40"/>
      <c r="F46" s="39" t="s">
        <v>19</v>
      </c>
      <c r="G46" s="43"/>
      <c r="H46" s="40">
        <f t="shared" si="0"/>
        <v>0</v>
      </c>
      <c r="I46" s="64">
        <f t="shared" si="1"/>
        <v>0</v>
      </c>
    </row>
    <row r="47" spans="1:9" ht="15.75" x14ac:dyDescent="0.25">
      <c r="A47" s="63">
        <v>42</v>
      </c>
      <c r="B47" s="37" t="s">
        <v>81</v>
      </c>
      <c r="C47" s="37">
        <v>4</v>
      </c>
      <c r="D47" s="41"/>
      <c r="E47" s="40"/>
      <c r="F47" s="39" t="s">
        <v>19</v>
      </c>
      <c r="G47" s="43"/>
      <c r="H47" s="40">
        <f t="shared" si="0"/>
        <v>0</v>
      </c>
      <c r="I47" s="64">
        <f t="shared" si="1"/>
        <v>0</v>
      </c>
    </row>
    <row r="48" spans="1:9" ht="15.75" x14ac:dyDescent="0.25">
      <c r="A48" s="63">
        <v>43</v>
      </c>
      <c r="B48" s="37" t="s">
        <v>82</v>
      </c>
      <c r="C48" s="37">
        <v>4</v>
      </c>
      <c r="D48" s="41"/>
      <c r="E48" s="40"/>
      <c r="F48" s="39" t="s">
        <v>19</v>
      </c>
      <c r="G48" s="43"/>
      <c r="H48" s="40">
        <f t="shared" si="0"/>
        <v>0</v>
      </c>
      <c r="I48" s="64">
        <f t="shared" si="1"/>
        <v>0</v>
      </c>
    </row>
    <row r="49" spans="1:9" ht="15.75" x14ac:dyDescent="0.25">
      <c r="A49" s="63">
        <v>44</v>
      </c>
      <c r="B49" s="37" t="s">
        <v>83</v>
      </c>
      <c r="C49" s="37">
        <v>3</v>
      </c>
      <c r="D49" s="41"/>
      <c r="E49" s="40"/>
      <c r="F49" s="39" t="s">
        <v>19</v>
      </c>
      <c r="G49" s="43"/>
      <c r="H49" s="40">
        <f t="shared" si="0"/>
        <v>0</v>
      </c>
      <c r="I49" s="64">
        <f t="shared" si="1"/>
        <v>0</v>
      </c>
    </row>
    <row r="50" spans="1:9" ht="15.75" x14ac:dyDescent="0.25">
      <c r="A50" s="63">
        <v>45</v>
      </c>
      <c r="B50" s="37" t="s">
        <v>84</v>
      </c>
      <c r="C50" s="37">
        <v>3</v>
      </c>
      <c r="D50" s="41"/>
      <c r="E50" s="40"/>
      <c r="F50" s="39" t="s">
        <v>19</v>
      </c>
      <c r="G50" s="43"/>
      <c r="H50" s="40">
        <f t="shared" si="0"/>
        <v>0</v>
      </c>
      <c r="I50" s="64">
        <f t="shared" si="1"/>
        <v>0</v>
      </c>
    </row>
    <row r="51" spans="1:9" ht="15.75" x14ac:dyDescent="0.25">
      <c r="A51" s="63">
        <v>46</v>
      </c>
      <c r="B51" s="37" t="s">
        <v>85</v>
      </c>
      <c r="C51" s="37">
        <v>3</v>
      </c>
      <c r="D51" s="41"/>
      <c r="E51" s="40"/>
      <c r="F51" s="39" t="s">
        <v>19</v>
      </c>
      <c r="G51" s="43"/>
      <c r="H51" s="40">
        <f t="shared" si="0"/>
        <v>0</v>
      </c>
      <c r="I51" s="64">
        <f t="shared" si="1"/>
        <v>0</v>
      </c>
    </row>
    <row r="52" spans="1:9" ht="15.75" x14ac:dyDescent="0.25">
      <c r="A52" s="63">
        <v>47</v>
      </c>
      <c r="B52" s="37" t="s">
        <v>86</v>
      </c>
      <c r="C52" s="37">
        <v>6</v>
      </c>
      <c r="D52" s="41"/>
      <c r="E52" s="40"/>
      <c r="F52" s="39" t="s">
        <v>19</v>
      </c>
      <c r="G52" s="43"/>
      <c r="H52" s="40">
        <f t="shared" si="0"/>
        <v>0</v>
      </c>
      <c r="I52" s="64">
        <f t="shared" si="1"/>
        <v>0</v>
      </c>
    </row>
    <row r="53" spans="1:9" ht="15.75" x14ac:dyDescent="0.25">
      <c r="A53" s="63">
        <v>48</v>
      </c>
      <c r="B53" s="37" t="s">
        <v>87</v>
      </c>
      <c r="C53" s="37">
        <v>4</v>
      </c>
      <c r="D53" s="41"/>
      <c r="E53" s="40"/>
      <c r="F53" s="39" t="s">
        <v>19</v>
      </c>
      <c r="G53" s="43"/>
      <c r="H53" s="40">
        <f t="shared" si="0"/>
        <v>0</v>
      </c>
      <c r="I53" s="64">
        <f t="shared" si="1"/>
        <v>0</v>
      </c>
    </row>
    <row r="54" spans="1:9" ht="15.75" x14ac:dyDescent="0.25">
      <c r="A54" s="63">
        <v>49</v>
      </c>
      <c r="B54" s="37" t="s">
        <v>88</v>
      </c>
      <c r="C54" s="37">
        <v>2</v>
      </c>
      <c r="D54" s="41"/>
      <c r="E54" s="40"/>
      <c r="F54" s="39" t="s">
        <v>19</v>
      </c>
      <c r="G54" s="43"/>
      <c r="H54" s="40">
        <f t="shared" si="0"/>
        <v>0</v>
      </c>
      <c r="I54" s="64">
        <f t="shared" si="1"/>
        <v>0</v>
      </c>
    </row>
    <row r="55" spans="1:9" ht="15.75" x14ac:dyDescent="0.25">
      <c r="A55" s="63">
        <v>50</v>
      </c>
      <c r="B55" s="37" t="s">
        <v>89</v>
      </c>
      <c r="C55" s="37">
        <v>3</v>
      </c>
      <c r="D55" s="41"/>
      <c r="E55" s="40"/>
      <c r="F55" s="39" t="s">
        <v>19</v>
      </c>
      <c r="G55" s="43"/>
      <c r="H55" s="40">
        <f t="shared" si="0"/>
        <v>0</v>
      </c>
      <c r="I55" s="64">
        <f t="shared" si="1"/>
        <v>0</v>
      </c>
    </row>
    <row r="56" spans="1:9" ht="15.75" x14ac:dyDescent="0.25">
      <c r="A56" s="63">
        <v>51</v>
      </c>
      <c r="B56" s="37" t="s">
        <v>90</v>
      </c>
      <c r="C56" s="37">
        <v>2</v>
      </c>
      <c r="D56" s="41"/>
      <c r="E56" s="40"/>
      <c r="F56" s="39" t="s">
        <v>19</v>
      </c>
      <c r="G56" s="43"/>
      <c r="H56" s="40">
        <f t="shared" si="0"/>
        <v>0</v>
      </c>
      <c r="I56" s="64">
        <f t="shared" si="1"/>
        <v>0</v>
      </c>
    </row>
    <row r="57" spans="1:9" ht="15.75" x14ac:dyDescent="0.25">
      <c r="A57" s="63">
        <v>52</v>
      </c>
      <c r="B57" s="37" t="s">
        <v>91</v>
      </c>
      <c r="C57" s="37">
        <v>5</v>
      </c>
      <c r="D57" s="41"/>
      <c r="E57" s="40"/>
      <c r="F57" s="39" t="s">
        <v>19</v>
      </c>
      <c r="G57" s="43"/>
      <c r="H57" s="40">
        <f t="shared" si="0"/>
        <v>0</v>
      </c>
      <c r="I57" s="64">
        <f t="shared" si="1"/>
        <v>0</v>
      </c>
    </row>
    <row r="58" spans="1:9" ht="15.75" x14ac:dyDescent="0.25">
      <c r="A58" s="63">
        <v>53</v>
      </c>
      <c r="B58" s="37" t="s">
        <v>92</v>
      </c>
      <c r="C58" s="37">
        <v>3</v>
      </c>
      <c r="D58" s="41"/>
      <c r="E58" s="40"/>
      <c r="F58" s="39" t="s">
        <v>19</v>
      </c>
      <c r="G58" s="43"/>
      <c r="H58" s="40">
        <f t="shared" si="0"/>
        <v>0</v>
      </c>
      <c r="I58" s="64">
        <f t="shared" si="1"/>
        <v>0</v>
      </c>
    </row>
    <row r="59" spans="1:9" ht="15.75" x14ac:dyDescent="0.25">
      <c r="A59" s="63">
        <v>54</v>
      </c>
      <c r="B59" s="37" t="s">
        <v>93</v>
      </c>
      <c r="C59" s="37">
        <v>4</v>
      </c>
      <c r="D59" s="41"/>
      <c r="E59" s="40"/>
      <c r="F59" s="39" t="s">
        <v>19</v>
      </c>
      <c r="G59" s="43"/>
      <c r="H59" s="40">
        <f t="shared" si="0"/>
        <v>0</v>
      </c>
      <c r="I59" s="64">
        <f t="shared" si="1"/>
        <v>0</v>
      </c>
    </row>
    <row r="60" spans="1:9" ht="15.75" x14ac:dyDescent="0.25">
      <c r="A60" s="63">
        <v>55</v>
      </c>
      <c r="B60" s="37" t="s">
        <v>94</v>
      </c>
      <c r="C60" s="37">
        <v>5</v>
      </c>
      <c r="D60" s="41"/>
      <c r="E60" s="40"/>
      <c r="F60" s="39" t="s">
        <v>19</v>
      </c>
      <c r="G60" s="43"/>
      <c r="H60" s="40">
        <f t="shared" si="0"/>
        <v>0</v>
      </c>
      <c r="I60" s="64">
        <f t="shared" si="1"/>
        <v>0</v>
      </c>
    </row>
    <row r="61" spans="1:9" ht="15.75" x14ac:dyDescent="0.25">
      <c r="A61" s="63">
        <v>56</v>
      </c>
      <c r="B61" s="37" t="s">
        <v>95</v>
      </c>
      <c r="C61" s="37">
        <v>5</v>
      </c>
      <c r="D61" s="41"/>
      <c r="E61" s="40"/>
      <c r="F61" s="39" t="s">
        <v>19</v>
      </c>
      <c r="G61" s="43"/>
      <c r="H61" s="40">
        <f t="shared" si="0"/>
        <v>0</v>
      </c>
      <c r="I61" s="64">
        <f t="shared" si="1"/>
        <v>0</v>
      </c>
    </row>
    <row r="62" spans="1:9" ht="15.75" x14ac:dyDescent="0.25">
      <c r="A62" s="63">
        <v>57</v>
      </c>
      <c r="B62" s="37" t="s">
        <v>96</v>
      </c>
      <c r="C62" s="37">
        <v>4</v>
      </c>
      <c r="D62" s="41"/>
      <c r="E62" s="40"/>
      <c r="F62" s="39" t="s">
        <v>19</v>
      </c>
      <c r="G62" s="43"/>
      <c r="H62" s="40">
        <f t="shared" si="0"/>
        <v>0</v>
      </c>
      <c r="I62" s="64">
        <f t="shared" si="1"/>
        <v>0</v>
      </c>
    </row>
    <row r="63" spans="1:9" ht="15.75" x14ac:dyDescent="0.25">
      <c r="A63" s="63">
        <v>58</v>
      </c>
      <c r="B63" s="37" t="s">
        <v>97</v>
      </c>
      <c r="C63" s="37">
        <v>3</v>
      </c>
      <c r="D63" s="41"/>
      <c r="E63" s="40"/>
      <c r="F63" s="39" t="s">
        <v>19</v>
      </c>
      <c r="G63" s="43"/>
      <c r="H63" s="40">
        <f t="shared" si="0"/>
        <v>0</v>
      </c>
      <c r="I63" s="64">
        <f t="shared" si="1"/>
        <v>0</v>
      </c>
    </row>
    <row r="64" spans="1:9" ht="15.75" x14ac:dyDescent="0.25">
      <c r="A64" s="63">
        <v>59</v>
      </c>
      <c r="B64" s="37" t="s">
        <v>98</v>
      </c>
      <c r="C64" s="37">
        <v>8</v>
      </c>
      <c r="D64" s="41"/>
      <c r="E64" s="40"/>
      <c r="F64" s="39" t="s">
        <v>19</v>
      </c>
      <c r="G64" s="43"/>
      <c r="H64" s="40">
        <f t="shared" si="0"/>
        <v>0</v>
      </c>
      <c r="I64" s="64">
        <f t="shared" si="1"/>
        <v>0</v>
      </c>
    </row>
    <row r="65" spans="1:9" ht="15.75" x14ac:dyDescent="0.25">
      <c r="A65" s="63">
        <v>60</v>
      </c>
      <c r="B65" s="37" t="s">
        <v>99</v>
      </c>
      <c r="C65" s="37">
        <v>4</v>
      </c>
      <c r="D65" s="41"/>
      <c r="E65" s="40"/>
      <c r="F65" s="39" t="s">
        <v>19</v>
      </c>
      <c r="G65" s="43"/>
      <c r="H65" s="40">
        <f t="shared" si="0"/>
        <v>0</v>
      </c>
      <c r="I65" s="64">
        <f t="shared" si="1"/>
        <v>0</v>
      </c>
    </row>
    <row r="66" spans="1:9" ht="15.75" x14ac:dyDescent="0.25">
      <c r="A66" s="63">
        <v>61</v>
      </c>
      <c r="B66" s="37" t="s">
        <v>100</v>
      </c>
      <c r="C66" s="37">
        <v>3</v>
      </c>
      <c r="D66" s="41"/>
      <c r="E66" s="40"/>
      <c r="F66" s="39" t="s">
        <v>19</v>
      </c>
      <c r="G66" s="43"/>
      <c r="H66" s="40">
        <f t="shared" si="0"/>
        <v>0</v>
      </c>
      <c r="I66" s="64">
        <f t="shared" si="1"/>
        <v>0</v>
      </c>
    </row>
    <row r="67" spans="1:9" ht="15.75" x14ac:dyDescent="0.25">
      <c r="A67" s="63">
        <v>62</v>
      </c>
      <c r="B67" s="37" t="s">
        <v>101</v>
      </c>
      <c r="C67" s="37">
        <v>3</v>
      </c>
      <c r="D67" s="41"/>
      <c r="E67" s="40"/>
      <c r="F67" s="39" t="s">
        <v>19</v>
      </c>
      <c r="G67" s="43"/>
      <c r="H67" s="40">
        <f t="shared" si="0"/>
        <v>0</v>
      </c>
      <c r="I67" s="64">
        <f t="shared" si="1"/>
        <v>0</v>
      </c>
    </row>
    <row r="68" spans="1:9" ht="15.75" x14ac:dyDescent="0.25">
      <c r="A68" s="63">
        <v>63</v>
      </c>
      <c r="B68" s="37" t="s">
        <v>102</v>
      </c>
      <c r="C68" s="37">
        <v>2</v>
      </c>
      <c r="D68" s="41"/>
      <c r="E68" s="40"/>
      <c r="F68" s="39" t="s">
        <v>19</v>
      </c>
      <c r="G68" s="43"/>
      <c r="H68" s="40">
        <f t="shared" si="0"/>
        <v>0</v>
      </c>
      <c r="I68" s="64">
        <f t="shared" si="1"/>
        <v>0</v>
      </c>
    </row>
    <row r="69" spans="1:9" ht="15.75" x14ac:dyDescent="0.25">
      <c r="A69" s="63">
        <v>64</v>
      </c>
      <c r="B69" s="37" t="s">
        <v>103</v>
      </c>
      <c r="C69" s="37">
        <v>4</v>
      </c>
      <c r="D69" s="41"/>
      <c r="E69" s="40"/>
      <c r="F69" s="39" t="s">
        <v>19</v>
      </c>
      <c r="G69" s="43"/>
      <c r="H69" s="40">
        <f t="shared" si="0"/>
        <v>0</v>
      </c>
      <c r="I69" s="64">
        <f t="shared" si="1"/>
        <v>0</v>
      </c>
    </row>
    <row r="70" spans="1:9" ht="15.75" x14ac:dyDescent="0.25">
      <c r="A70" s="63">
        <v>65</v>
      </c>
      <c r="B70" s="37" t="s">
        <v>104</v>
      </c>
      <c r="C70" s="37">
        <v>3</v>
      </c>
      <c r="D70" s="41"/>
      <c r="E70" s="40"/>
      <c r="F70" s="39" t="s">
        <v>19</v>
      </c>
      <c r="G70" s="43"/>
      <c r="H70" s="40">
        <f t="shared" si="0"/>
        <v>0</v>
      </c>
      <c r="I70" s="64">
        <f t="shared" si="1"/>
        <v>0</v>
      </c>
    </row>
    <row r="71" spans="1:9" ht="15.75" x14ac:dyDescent="0.25">
      <c r="A71" s="63">
        <v>66</v>
      </c>
      <c r="B71" s="37" t="s">
        <v>105</v>
      </c>
      <c r="C71" s="37">
        <v>4</v>
      </c>
      <c r="D71" s="41"/>
      <c r="E71" s="40"/>
      <c r="F71" s="39" t="s">
        <v>19</v>
      </c>
      <c r="G71" s="43"/>
      <c r="H71" s="40">
        <f t="shared" ref="H71:H134" si="2">E71+D71</f>
        <v>0</v>
      </c>
      <c r="I71" s="64">
        <f t="shared" ref="I71:I134" si="3">G71*H71</f>
        <v>0</v>
      </c>
    </row>
    <row r="72" spans="1:9" ht="15.75" x14ac:dyDescent="0.25">
      <c r="A72" s="63">
        <v>67</v>
      </c>
      <c r="B72" s="37" t="s">
        <v>106</v>
      </c>
      <c r="C72" s="37">
        <v>4</v>
      </c>
      <c r="D72" s="41"/>
      <c r="E72" s="40"/>
      <c r="F72" s="39" t="s">
        <v>19</v>
      </c>
      <c r="G72" s="43"/>
      <c r="H72" s="40">
        <f t="shared" si="2"/>
        <v>0</v>
      </c>
      <c r="I72" s="64">
        <f t="shared" si="3"/>
        <v>0</v>
      </c>
    </row>
    <row r="73" spans="1:9" ht="15.75" x14ac:dyDescent="0.25">
      <c r="A73" s="63">
        <v>68</v>
      </c>
      <c r="B73" s="37" t="s">
        <v>107</v>
      </c>
      <c r="C73" s="37">
        <v>3</v>
      </c>
      <c r="D73" s="41"/>
      <c r="E73" s="40"/>
      <c r="F73" s="39" t="s">
        <v>19</v>
      </c>
      <c r="G73" s="43"/>
      <c r="H73" s="40">
        <f t="shared" si="2"/>
        <v>0</v>
      </c>
      <c r="I73" s="64">
        <f t="shared" si="3"/>
        <v>0</v>
      </c>
    </row>
    <row r="74" spans="1:9" ht="15.75" x14ac:dyDescent="0.25">
      <c r="A74" s="63">
        <v>69</v>
      </c>
      <c r="B74" s="37" t="s">
        <v>108</v>
      </c>
      <c r="C74" s="37">
        <v>2</v>
      </c>
      <c r="D74" s="41"/>
      <c r="E74" s="40"/>
      <c r="F74" s="39" t="s">
        <v>19</v>
      </c>
      <c r="G74" s="43"/>
      <c r="H74" s="40">
        <f t="shared" si="2"/>
        <v>0</v>
      </c>
      <c r="I74" s="64">
        <f t="shared" si="3"/>
        <v>0</v>
      </c>
    </row>
    <row r="75" spans="1:9" ht="15.75" x14ac:dyDescent="0.25">
      <c r="A75" s="63">
        <v>70</v>
      </c>
      <c r="B75" s="37" t="s">
        <v>109</v>
      </c>
      <c r="C75" s="37">
        <v>5</v>
      </c>
      <c r="D75" s="41"/>
      <c r="E75" s="40"/>
      <c r="F75" s="39" t="s">
        <v>19</v>
      </c>
      <c r="G75" s="43"/>
      <c r="H75" s="40">
        <f t="shared" si="2"/>
        <v>0</v>
      </c>
      <c r="I75" s="64">
        <f t="shared" si="3"/>
        <v>0</v>
      </c>
    </row>
    <row r="76" spans="1:9" ht="15.75" x14ac:dyDescent="0.25">
      <c r="A76" s="63">
        <v>71</v>
      </c>
      <c r="B76" s="37" t="s">
        <v>110</v>
      </c>
      <c r="C76" s="37">
        <v>6</v>
      </c>
      <c r="D76" s="41"/>
      <c r="E76" s="40"/>
      <c r="F76" s="39" t="s">
        <v>19</v>
      </c>
      <c r="G76" s="43"/>
      <c r="H76" s="40">
        <f t="shared" si="2"/>
        <v>0</v>
      </c>
      <c r="I76" s="64">
        <f t="shared" si="3"/>
        <v>0</v>
      </c>
    </row>
    <row r="77" spans="1:9" ht="15.75" x14ac:dyDescent="0.25">
      <c r="A77" s="63">
        <v>72</v>
      </c>
      <c r="B77" s="37" t="s">
        <v>111</v>
      </c>
      <c r="C77" s="37">
        <v>3</v>
      </c>
      <c r="D77" s="41"/>
      <c r="E77" s="40"/>
      <c r="F77" s="39" t="s">
        <v>19</v>
      </c>
      <c r="G77" s="43"/>
      <c r="H77" s="40">
        <f t="shared" si="2"/>
        <v>0</v>
      </c>
      <c r="I77" s="64">
        <f t="shared" si="3"/>
        <v>0</v>
      </c>
    </row>
    <row r="78" spans="1:9" ht="15.75" x14ac:dyDescent="0.25">
      <c r="A78" s="63">
        <v>73</v>
      </c>
      <c r="B78" s="37" t="s">
        <v>112</v>
      </c>
      <c r="C78" s="37">
        <v>3</v>
      </c>
      <c r="D78" s="41"/>
      <c r="E78" s="40"/>
      <c r="F78" s="39" t="s">
        <v>19</v>
      </c>
      <c r="G78" s="43"/>
      <c r="H78" s="40">
        <f t="shared" si="2"/>
        <v>0</v>
      </c>
      <c r="I78" s="64">
        <f t="shared" si="3"/>
        <v>0</v>
      </c>
    </row>
    <row r="79" spans="1:9" ht="15.75" x14ac:dyDescent="0.25">
      <c r="A79" s="63">
        <v>74</v>
      </c>
      <c r="B79" s="37" t="s">
        <v>113</v>
      </c>
      <c r="C79" s="37">
        <v>5</v>
      </c>
      <c r="D79" s="41"/>
      <c r="E79" s="40"/>
      <c r="F79" s="39" t="s">
        <v>19</v>
      </c>
      <c r="G79" s="43"/>
      <c r="H79" s="40">
        <f t="shared" si="2"/>
        <v>0</v>
      </c>
      <c r="I79" s="64">
        <f t="shared" si="3"/>
        <v>0</v>
      </c>
    </row>
    <row r="80" spans="1:9" ht="15.75" x14ac:dyDescent="0.25">
      <c r="A80" s="63">
        <v>75</v>
      </c>
      <c r="B80" s="37" t="s">
        <v>114</v>
      </c>
      <c r="C80" s="37">
        <v>2</v>
      </c>
      <c r="D80" s="41"/>
      <c r="E80" s="40"/>
      <c r="F80" s="39" t="s">
        <v>19</v>
      </c>
      <c r="G80" s="43"/>
      <c r="H80" s="40">
        <f t="shared" si="2"/>
        <v>0</v>
      </c>
      <c r="I80" s="64">
        <f t="shared" si="3"/>
        <v>0</v>
      </c>
    </row>
    <row r="81" spans="1:9" ht="15.75" x14ac:dyDescent="0.25">
      <c r="A81" s="63">
        <v>76</v>
      </c>
      <c r="B81" s="37" t="s">
        <v>115</v>
      </c>
      <c r="C81" s="37">
        <v>2</v>
      </c>
      <c r="D81" s="41"/>
      <c r="E81" s="40"/>
      <c r="F81" s="39" t="s">
        <v>19</v>
      </c>
      <c r="G81" s="43"/>
      <c r="H81" s="40">
        <f t="shared" si="2"/>
        <v>0</v>
      </c>
      <c r="I81" s="64">
        <f t="shared" si="3"/>
        <v>0</v>
      </c>
    </row>
    <row r="82" spans="1:9" ht="15.75" x14ac:dyDescent="0.25">
      <c r="A82" s="63">
        <v>77</v>
      </c>
      <c r="B82" s="37" t="s">
        <v>116</v>
      </c>
      <c r="C82" s="37">
        <v>3</v>
      </c>
      <c r="D82" s="41"/>
      <c r="E82" s="40"/>
      <c r="F82" s="39" t="s">
        <v>19</v>
      </c>
      <c r="G82" s="43"/>
      <c r="H82" s="40">
        <f t="shared" si="2"/>
        <v>0</v>
      </c>
      <c r="I82" s="64">
        <f t="shared" si="3"/>
        <v>0</v>
      </c>
    </row>
    <row r="83" spans="1:9" ht="15.75" x14ac:dyDescent="0.25">
      <c r="A83" s="63">
        <v>78</v>
      </c>
      <c r="B83" s="37" t="s">
        <v>117</v>
      </c>
      <c r="C83" s="37">
        <v>4</v>
      </c>
      <c r="D83" s="41"/>
      <c r="E83" s="40"/>
      <c r="F83" s="39" t="s">
        <v>19</v>
      </c>
      <c r="G83" s="43"/>
      <c r="H83" s="40">
        <f t="shared" si="2"/>
        <v>0</v>
      </c>
      <c r="I83" s="64">
        <f t="shared" si="3"/>
        <v>0</v>
      </c>
    </row>
    <row r="84" spans="1:9" ht="15.75" x14ac:dyDescent="0.25">
      <c r="A84" s="63">
        <v>79</v>
      </c>
      <c r="B84" s="37" t="s">
        <v>118</v>
      </c>
      <c r="C84" s="37">
        <v>3</v>
      </c>
      <c r="D84" s="41"/>
      <c r="E84" s="40"/>
      <c r="F84" s="39" t="s">
        <v>19</v>
      </c>
      <c r="G84" s="43"/>
      <c r="H84" s="40">
        <f t="shared" si="2"/>
        <v>0</v>
      </c>
      <c r="I84" s="64">
        <f t="shared" si="3"/>
        <v>0</v>
      </c>
    </row>
    <row r="85" spans="1:9" ht="15.75" x14ac:dyDescent="0.25">
      <c r="A85" s="63">
        <v>80</v>
      </c>
      <c r="B85" s="37" t="s">
        <v>119</v>
      </c>
      <c r="C85" s="37">
        <v>3</v>
      </c>
      <c r="D85" s="41"/>
      <c r="E85" s="40"/>
      <c r="F85" s="39" t="s">
        <v>19</v>
      </c>
      <c r="G85" s="43"/>
      <c r="H85" s="40">
        <f t="shared" si="2"/>
        <v>0</v>
      </c>
      <c r="I85" s="64">
        <f t="shared" si="3"/>
        <v>0</v>
      </c>
    </row>
    <row r="86" spans="1:9" ht="15.75" x14ac:dyDescent="0.25">
      <c r="A86" s="63">
        <v>81</v>
      </c>
      <c r="B86" s="37" t="s">
        <v>120</v>
      </c>
      <c r="C86" s="37">
        <v>1</v>
      </c>
      <c r="D86" s="41"/>
      <c r="E86" s="40"/>
      <c r="F86" s="39" t="s">
        <v>19</v>
      </c>
      <c r="G86" s="43"/>
      <c r="H86" s="40">
        <f t="shared" si="2"/>
        <v>0</v>
      </c>
      <c r="I86" s="64">
        <f t="shared" si="3"/>
        <v>0</v>
      </c>
    </row>
    <row r="87" spans="1:9" ht="15.75" x14ac:dyDescent="0.25">
      <c r="A87" s="63">
        <v>82</v>
      </c>
      <c r="B87" s="37" t="s">
        <v>121</v>
      </c>
      <c r="C87" s="37">
        <v>2</v>
      </c>
      <c r="D87" s="41"/>
      <c r="E87" s="40"/>
      <c r="F87" s="39" t="s">
        <v>19</v>
      </c>
      <c r="G87" s="43"/>
      <c r="H87" s="40">
        <f t="shared" si="2"/>
        <v>0</v>
      </c>
      <c r="I87" s="64">
        <f t="shared" si="3"/>
        <v>0</v>
      </c>
    </row>
    <row r="88" spans="1:9" ht="15.75" x14ac:dyDescent="0.25">
      <c r="A88" s="63">
        <v>83</v>
      </c>
      <c r="B88" s="37" t="s">
        <v>122</v>
      </c>
      <c r="C88" s="37">
        <v>3</v>
      </c>
      <c r="D88" s="41"/>
      <c r="E88" s="40"/>
      <c r="F88" s="39" t="s">
        <v>19</v>
      </c>
      <c r="G88" s="43"/>
      <c r="H88" s="40">
        <f t="shared" si="2"/>
        <v>0</v>
      </c>
      <c r="I88" s="64">
        <f t="shared" si="3"/>
        <v>0</v>
      </c>
    </row>
    <row r="89" spans="1:9" ht="15.75" x14ac:dyDescent="0.25">
      <c r="A89" s="63">
        <v>84</v>
      </c>
      <c r="B89" s="37" t="s">
        <v>123</v>
      </c>
      <c r="C89" s="37">
        <v>4</v>
      </c>
      <c r="D89" s="41"/>
      <c r="E89" s="40"/>
      <c r="F89" s="39" t="s">
        <v>19</v>
      </c>
      <c r="G89" s="43"/>
      <c r="H89" s="40">
        <f t="shared" si="2"/>
        <v>0</v>
      </c>
      <c r="I89" s="64">
        <f t="shared" si="3"/>
        <v>0</v>
      </c>
    </row>
    <row r="90" spans="1:9" ht="15.75" x14ac:dyDescent="0.25">
      <c r="A90" s="63">
        <v>85</v>
      </c>
      <c r="B90" s="37" t="s">
        <v>124</v>
      </c>
      <c r="C90" s="37">
        <v>4</v>
      </c>
      <c r="D90" s="41"/>
      <c r="E90" s="40"/>
      <c r="F90" s="39" t="s">
        <v>19</v>
      </c>
      <c r="G90" s="43"/>
      <c r="H90" s="40">
        <f t="shared" si="2"/>
        <v>0</v>
      </c>
      <c r="I90" s="64">
        <f t="shared" si="3"/>
        <v>0</v>
      </c>
    </row>
    <row r="91" spans="1:9" ht="15.75" x14ac:dyDescent="0.25">
      <c r="A91" s="63">
        <v>86</v>
      </c>
      <c r="B91" s="37" t="s">
        <v>125</v>
      </c>
      <c r="C91" s="37">
        <v>4</v>
      </c>
      <c r="D91" s="41"/>
      <c r="E91" s="40"/>
      <c r="F91" s="39" t="s">
        <v>19</v>
      </c>
      <c r="G91" s="43"/>
      <c r="H91" s="40">
        <f t="shared" si="2"/>
        <v>0</v>
      </c>
      <c r="I91" s="64">
        <f t="shared" si="3"/>
        <v>0</v>
      </c>
    </row>
    <row r="92" spans="1:9" ht="15.75" x14ac:dyDescent="0.25">
      <c r="A92" s="63">
        <v>87</v>
      </c>
      <c r="B92" s="37" t="s">
        <v>126</v>
      </c>
      <c r="C92" s="37">
        <v>7</v>
      </c>
      <c r="D92" s="41"/>
      <c r="E92" s="40"/>
      <c r="F92" s="39" t="s">
        <v>19</v>
      </c>
      <c r="G92" s="43"/>
      <c r="H92" s="40">
        <f t="shared" si="2"/>
        <v>0</v>
      </c>
      <c r="I92" s="64">
        <f t="shared" si="3"/>
        <v>0</v>
      </c>
    </row>
    <row r="93" spans="1:9" ht="15.75" x14ac:dyDescent="0.25">
      <c r="A93" s="63">
        <v>88</v>
      </c>
      <c r="B93" s="37" t="s">
        <v>127</v>
      </c>
      <c r="C93" s="37">
        <v>2</v>
      </c>
      <c r="D93" s="41"/>
      <c r="E93" s="40"/>
      <c r="F93" s="39" t="s">
        <v>19</v>
      </c>
      <c r="G93" s="43"/>
      <c r="H93" s="40">
        <f t="shared" si="2"/>
        <v>0</v>
      </c>
      <c r="I93" s="64">
        <f t="shared" si="3"/>
        <v>0</v>
      </c>
    </row>
    <row r="94" spans="1:9" ht="15.75" x14ac:dyDescent="0.25">
      <c r="A94" s="63">
        <v>89</v>
      </c>
      <c r="B94" s="37" t="s">
        <v>128</v>
      </c>
      <c r="C94" s="37">
        <v>3</v>
      </c>
      <c r="D94" s="41"/>
      <c r="E94" s="40"/>
      <c r="F94" s="39" t="s">
        <v>19</v>
      </c>
      <c r="G94" s="43"/>
      <c r="H94" s="40">
        <f t="shared" si="2"/>
        <v>0</v>
      </c>
      <c r="I94" s="64">
        <f t="shared" si="3"/>
        <v>0</v>
      </c>
    </row>
    <row r="95" spans="1:9" ht="15.75" x14ac:dyDescent="0.25">
      <c r="A95" s="63">
        <v>90</v>
      </c>
      <c r="B95" s="37" t="s">
        <v>129</v>
      </c>
      <c r="C95" s="37">
        <v>2</v>
      </c>
      <c r="D95" s="41"/>
      <c r="E95" s="40"/>
      <c r="F95" s="39" t="s">
        <v>19</v>
      </c>
      <c r="G95" s="43"/>
      <c r="H95" s="40">
        <f t="shared" si="2"/>
        <v>0</v>
      </c>
      <c r="I95" s="64">
        <f t="shared" si="3"/>
        <v>0</v>
      </c>
    </row>
    <row r="96" spans="1:9" ht="15.75" x14ac:dyDescent="0.25">
      <c r="A96" s="63">
        <v>91</v>
      </c>
      <c r="B96" s="37" t="s">
        <v>130</v>
      </c>
      <c r="C96" s="37">
        <v>4</v>
      </c>
      <c r="D96" s="41"/>
      <c r="E96" s="40"/>
      <c r="F96" s="39" t="s">
        <v>19</v>
      </c>
      <c r="G96" s="43"/>
      <c r="H96" s="40">
        <f t="shared" si="2"/>
        <v>0</v>
      </c>
      <c r="I96" s="64">
        <f t="shared" si="3"/>
        <v>0</v>
      </c>
    </row>
    <row r="97" spans="1:9" ht="15.75" x14ac:dyDescent="0.25">
      <c r="A97" s="63">
        <v>92</v>
      </c>
      <c r="B97" s="37" t="s">
        <v>131</v>
      </c>
      <c r="C97" s="37">
        <v>4</v>
      </c>
      <c r="D97" s="41"/>
      <c r="E97" s="40"/>
      <c r="F97" s="39" t="s">
        <v>19</v>
      </c>
      <c r="G97" s="43"/>
      <c r="H97" s="40">
        <f t="shared" si="2"/>
        <v>0</v>
      </c>
      <c r="I97" s="64">
        <f t="shared" si="3"/>
        <v>0</v>
      </c>
    </row>
    <row r="98" spans="1:9" ht="15.75" x14ac:dyDescent="0.25">
      <c r="A98" s="63">
        <v>93</v>
      </c>
      <c r="B98" s="37" t="s">
        <v>132</v>
      </c>
      <c r="C98" s="37">
        <v>3</v>
      </c>
      <c r="D98" s="41"/>
      <c r="E98" s="40"/>
      <c r="F98" s="39" t="s">
        <v>19</v>
      </c>
      <c r="G98" s="43"/>
      <c r="H98" s="40">
        <f t="shared" si="2"/>
        <v>0</v>
      </c>
      <c r="I98" s="64">
        <f t="shared" si="3"/>
        <v>0</v>
      </c>
    </row>
    <row r="99" spans="1:9" ht="15.75" x14ac:dyDescent="0.25">
      <c r="A99" s="63">
        <v>94</v>
      </c>
      <c r="B99" s="37" t="s">
        <v>133</v>
      </c>
      <c r="C99" s="37">
        <v>3</v>
      </c>
      <c r="D99" s="41"/>
      <c r="E99" s="40"/>
      <c r="F99" s="39" t="s">
        <v>19</v>
      </c>
      <c r="G99" s="43"/>
      <c r="H99" s="40">
        <f t="shared" si="2"/>
        <v>0</v>
      </c>
      <c r="I99" s="64">
        <f t="shared" si="3"/>
        <v>0</v>
      </c>
    </row>
    <row r="100" spans="1:9" ht="15.75" x14ac:dyDescent="0.25">
      <c r="A100" s="63">
        <v>95</v>
      </c>
      <c r="B100" s="37" t="s">
        <v>134</v>
      </c>
      <c r="C100" s="37">
        <v>2</v>
      </c>
      <c r="D100" s="41"/>
      <c r="E100" s="40"/>
      <c r="F100" s="39" t="s">
        <v>19</v>
      </c>
      <c r="G100" s="43"/>
      <c r="H100" s="40">
        <f t="shared" si="2"/>
        <v>0</v>
      </c>
      <c r="I100" s="64">
        <f t="shared" si="3"/>
        <v>0</v>
      </c>
    </row>
    <row r="101" spans="1:9" ht="15.75" x14ac:dyDescent="0.25">
      <c r="A101" s="63">
        <v>96</v>
      </c>
      <c r="B101" s="37" t="s">
        <v>135</v>
      </c>
      <c r="C101" s="37">
        <v>7</v>
      </c>
      <c r="D101" s="41"/>
      <c r="E101" s="40"/>
      <c r="F101" s="39" t="s">
        <v>19</v>
      </c>
      <c r="G101" s="43"/>
      <c r="H101" s="40">
        <f t="shared" si="2"/>
        <v>0</v>
      </c>
      <c r="I101" s="64">
        <f t="shared" si="3"/>
        <v>0</v>
      </c>
    </row>
    <row r="102" spans="1:9" ht="15.75" x14ac:dyDescent="0.25">
      <c r="A102" s="63">
        <v>97</v>
      </c>
      <c r="B102" s="37" t="s">
        <v>136</v>
      </c>
      <c r="C102" s="37">
        <v>7</v>
      </c>
      <c r="D102" s="41"/>
      <c r="E102" s="40"/>
      <c r="F102" s="39" t="s">
        <v>19</v>
      </c>
      <c r="G102" s="43"/>
      <c r="H102" s="40">
        <f t="shared" si="2"/>
        <v>0</v>
      </c>
      <c r="I102" s="64">
        <f t="shared" si="3"/>
        <v>0</v>
      </c>
    </row>
    <row r="103" spans="1:9" ht="15.75" x14ac:dyDescent="0.25">
      <c r="A103" s="63">
        <v>98</v>
      </c>
      <c r="B103" s="37" t="s">
        <v>137</v>
      </c>
      <c r="C103" s="37">
        <v>4</v>
      </c>
      <c r="D103" s="41"/>
      <c r="E103" s="40"/>
      <c r="F103" s="39" t="s">
        <v>19</v>
      </c>
      <c r="G103" s="43"/>
      <c r="H103" s="40">
        <f t="shared" si="2"/>
        <v>0</v>
      </c>
      <c r="I103" s="64">
        <f t="shared" si="3"/>
        <v>0</v>
      </c>
    </row>
    <row r="104" spans="1:9" ht="15.75" x14ac:dyDescent="0.25">
      <c r="A104" s="63">
        <v>99</v>
      </c>
      <c r="B104" s="37" t="s">
        <v>138</v>
      </c>
      <c r="C104" s="37">
        <v>5</v>
      </c>
      <c r="D104" s="41"/>
      <c r="E104" s="40"/>
      <c r="F104" s="39" t="s">
        <v>19</v>
      </c>
      <c r="G104" s="43"/>
      <c r="H104" s="40">
        <f t="shared" si="2"/>
        <v>0</v>
      </c>
      <c r="I104" s="64">
        <f t="shared" si="3"/>
        <v>0</v>
      </c>
    </row>
    <row r="105" spans="1:9" ht="15.75" x14ac:dyDescent="0.25">
      <c r="A105" s="63">
        <v>100</v>
      </c>
      <c r="B105" s="37" t="s">
        <v>139</v>
      </c>
      <c r="C105" s="37">
        <v>2</v>
      </c>
      <c r="D105" s="41"/>
      <c r="E105" s="40"/>
      <c r="F105" s="39" t="s">
        <v>19</v>
      </c>
      <c r="G105" s="43"/>
      <c r="H105" s="40">
        <f t="shared" si="2"/>
        <v>0</v>
      </c>
      <c r="I105" s="64">
        <f t="shared" si="3"/>
        <v>0</v>
      </c>
    </row>
    <row r="106" spans="1:9" ht="15.75" x14ac:dyDescent="0.25">
      <c r="A106" s="63">
        <v>101</v>
      </c>
      <c r="B106" s="37" t="s">
        <v>140</v>
      </c>
      <c r="C106" s="37">
        <v>3</v>
      </c>
      <c r="D106" s="41"/>
      <c r="E106" s="40"/>
      <c r="F106" s="39" t="s">
        <v>19</v>
      </c>
      <c r="G106" s="43"/>
      <c r="H106" s="40">
        <f t="shared" si="2"/>
        <v>0</v>
      </c>
      <c r="I106" s="64">
        <f t="shared" si="3"/>
        <v>0</v>
      </c>
    </row>
    <row r="107" spans="1:9" ht="15.75" x14ac:dyDescent="0.25">
      <c r="A107" s="63">
        <v>102</v>
      </c>
      <c r="B107" s="37" t="s">
        <v>141</v>
      </c>
      <c r="C107" s="37">
        <v>2</v>
      </c>
      <c r="D107" s="41"/>
      <c r="E107" s="40"/>
      <c r="F107" s="39" t="s">
        <v>19</v>
      </c>
      <c r="G107" s="43"/>
      <c r="H107" s="40">
        <f t="shared" si="2"/>
        <v>0</v>
      </c>
      <c r="I107" s="64">
        <f t="shared" si="3"/>
        <v>0</v>
      </c>
    </row>
    <row r="108" spans="1:9" ht="15.75" x14ac:dyDescent="0.25">
      <c r="A108" s="63">
        <v>103</v>
      </c>
      <c r="B108" s="37" t="s">
        <v>142</v>
      </c>
      <c r="C108" s="37">
        <v>6</v>
      </c>
      <c r="D108" s="41"/>
      <c r="E108" s="40"/>
      <c r="F108" s="39" t="s">
        <v>19</v>
      </c>
      <c r="G108" s="43"/>
      <c r="H108" s="40">
        <f t="shared" si="2"/>
        <v>0</v>
      </c>
      <c r="I108" s="64">
        <f t="shared" si="3"/>
        <v>0</v>
      </c>
    </row>
    <row r="109" spans="1:9" ht="15.75" x14ac:dyDescent="0.25">
      <c r="A109" s="63">
        <v>104</v>
      </c>
      <c r="B109" s="37" t="s">
        <v>143</v>
      </c>
      <c r="C109" s="37">
        <v>4</v>
      </c>
      <c r="D109" s="41"/>
      <c r="E109" s="40"/>
      <c r="F109" s="39" t="s">
        <v>19</v>
      </c>
      <c r="G109" s="43"/>
      <c r="H109" s="40">
        <f t="shared" si="2"/>
        <v>0</v>
      </c>
      <c r="I109" s="64">
        <f t="shared" si="3"/>
        <v>0</v>
      </c>
    </row>
    <row r="110" spans="1:9" ht="15.75" x14ac:dyDescent="0.25">
      <c r="A110" s="63">
        <v>105</v>
      </c>
      <c r="B110" s="37" t="s">
        <v>144</v>
      </c>
      <c r="C110" s="37">
        <v>4</v>
      </c>
      <c r="D110" s="41"/>
      <c r="E110" s="40"/>
      <c r="F110" s="39" t="s">
        <v>19</v>
      </c>
      <c r="G110" s="43"/>
      <c r="H110" s="40">
        <f t="shared" si="2"/>
        <v>0</v>
      </c>
      <c r="I110" s="64">
        <f t="shared" si="3"/>
        <v>0</v>
      </c>
    </row>
    <row r="111" spans="1:9" ht="15.75" x14ac:dyDescent="0.25">
      <c r="A111" s="63">
        <v>106</v>
      </c>
      <c r="B111" s="37" t="s">
        <v>145</v>
      </c>
      <c r="C111" s="37">
        <v>2</v>
      </c>
      <c r="D111" s="41"/>
      <c r="E111" s="40"/>
      <c r="F111" s="39" t="s">
        <v>19</v>
      </c>
      <c r="G111" s="43"/>
      <c r="H111" s="40">
        <f t="shared" si="2"/>
        <v>0</v>
      </c>
      <c r="I111" s="64">
        <f t="shared" si="3"/>
        <v>0</v>
      </c>
    </row>
    <row r="112" spans="1:9" ht="15.75" x14ac:dyDescent="0.25">
      <c r="A112" s="63">
        <v>107</v>
      </c>
      <c r="B112" s="37" t="s">
        <v>146</v>
      </c>
      <c r="C112" s="37">
        <v>3</v>
      </c>
      <c r="D112" s="41"/>
      <c r="E112" s="40"/>
      <c r="F112" s="39" t="s">
        <v>19</v>
      </c>
      <c r="G112" s="43"/>
      <c r="H112" s="40">
        <f t="shared" si="2"/>
        <v>0</v>
      </c>
      <c r="I112" s="64">
        <f t="shared" si="3"/>
        <v>0</v>
      </c>
    </row>
    <row r="113" spans="1:9" ht="15.75" x14ac:dyDescent="0.25">
      <c r="A113" s="63">
        <v>108</v>
      </c>
      <c r="B113" s="37" t="s">
        <v>147</v>
      </c>
      <c r="C113" s="37">
        <v>7</v>
      </c>
      <c r="D113" s="41"/>
      <c r="E113" s="40"/>
      <c r="F113" s="39" t="s">
        <v>19</v>
      </c>
      <c r="G113" s="43"/>
      <c r="H113" s="40">
        <f t="shared" si="2"/>
        <v>0</v>
      </c>
      <c r="I113" s="64">
        <f t="shared" si="3"/>
        <v>0</v>
      </c>
    </row>
    <row r="114" spans="1:9" ht="15.75" x14ac:dyDescent="0.25">
      <c r="A114" s="63">
        <v>109</v>
      </c>
      <c r="B114" s="37" t="s">
        <v>148</v>
      </c>
      <c r="C114" s="37">
        <v>9</v>
      </c>
      <c r="D114" s="41"/>
      <c r="E114" s="40"/>
      <c r="F114" s="39" t="s">
        <v>19</v>
      </c>
      <c r="G114" s="43"/>
      <c r="H114" s="40">
        <f t="shared" si="2"/>
        <v>0</v>
      </c>
      <c r="I114" s="64">
        <f t="shared" si="3"/>
        <v>0</v>
      </c>
    </row>
    <row r="115" spans="1:9" ht="15.75" x14ac:dyDescent="0.25">
      <c r="A115" s="63">
        <v>110</v>
      </c>
      <c r="B115" s="37" t="s">
        <v>149</v>
      </c>
      <c r="C115" s="37">
        <v>5</v>
      </c>
      <c r="D115" s="41"/>
      <c r="E115" s="40"/>
      <c r="F115" s="39" t="s">
        <v>19</v>
      </c>
      <c r="G115" s="43"/>
      <c r="H115" s="40">
        <f t="shared" si="2"/>
        <v>0</v>
      </c>
      <c r="I115" s="64">
        <f t="shared" si="3"/>
        <v>0</v>
      </c>
    </row>
    <row r="116" spans="1:9" ht="15.75" x14ac:dyDescent="0.25">
      <c r="A116" s="63">
        <v>111</v>
      </c>
      <c r="B116" s="37" t="s">
        <v>150</v>
      </c>
      <c r="C116" s="37">
        <v>3</v>
      </c>
      <c r="D116" s="41"/>
      <c r="E116" s="40"/>
      <c r="F116" s="39" t="s">
        <v>19</v>
      </c>
      <c r="G116" s="43"/>
      <c r="H116" s="40">
        <f t="shared" si="2"/>
        <v>0</v>
      </c>
      <c r="I116" s="64">
        <f t="shared" si="3"/>
        <v>0</v>
      </c>
    </row>
    <row r="117" spans="1:9" ht="15.75" x14ac:dyDescent="0.25">
      <c r="A117" s="63">
        <v>112</v>
      </c>
      <c r="B117" s="37" t="s">
        <v>151</v>
      </c>
      <c r="C117" s="37">
        <v>17</v>
      </c>
      <c r="D117" s="41"/>
      <c r="E117" s="40"/>
      <c r="F117" s="39" t="s">
        <v>19</v>
      </c>
      <c r="G117" s="43"/>
      <c r="H117" s="40">
        <f t="shared" si="2"/>
        <v>0</v>
      </c>
      <c r="I117" s="64">
        <f t="shared" si="3"/>
        <v>0</v>
      </c>
    </row>
    <row r="118" spans="1:9" ht="15.75" x14ac:dyDescent="0.25">
      <c r="A118" s="63">
        <v>113</v>
      </c>
      <c r="B118" s="37" t="s">
        <v>152</v>
      </c>
      <c r="C118" s="37">
        <v>24</v>
      </c>
      <c r="D118" s="41"/>
      <c r="E118" s="40"/>
      <c r="F118" s="39" t="s">
        <v>19</v>
      </c>
      <c r="G118" s="43"/>
      <c r="H118" s="40">
        <f t="shared" si="2"/>
        <v>0</v>
      </c>
      <c r="I118" s="64">
        <f t="shared" si="3"/>
        <v>0</v>
      </c>
    </row>
    <row r="119" spans="1:9" ht="15.75" x14ac:dyDescent="0.25">
      <c r="A119" s="63">
        <v>114</v>
      </c>
      <c r="B119" s="37" t="s">
        <v>153</v>
      </c>
      <c r="C119" s="37">
        <v>4</v>
      </c>
      <c r="D119" s="41"/>
      <c r="E119" s="40"/>
      <c r="F119" s="39" t="s">
        <v>19</v>
      </c>
      <c r="G119" s="43"/>
      <c r="H119" s="40">
        <f t="shared" si="2"/>
        <v>0</v>
      </c>
      <c r="I119" s="64">
        <f t="shared" si="3"/>
        <v>0</v>
      </c>
    </row>
    <row r="120" spans="1:9" ht="15.75" x14ac:dyDescent="0.25">
      <c r="A120" s="63">
        <v>115</v>
      </c>
      <c r="B120" s="37" t="s">
        <v>154</v>
      </c>
      <c r="C120" s="37">
        <v>4</v>
      </c>
      <c r="D120" s="41"/>
      <c r="E120" s="40"/>
      <c r="F120" s="39" t="s">
        <v>19</v>
      </c>
      <c r="G120" s="43"/>
      <c r="H120" s="40">
        <f t="shared" si="2"/>
        <v>0</v>
      </c>
      <c r="I120" s="64">
        <f t="shared" si="3"/>
        <v>0</v>
      </c>
    </row>
    <row r="121" spans="1:9" ht="15.75" x14ac:dyDescent="0.25">
      <c r="A121" s="63">
        <v>116</v>
      </c>
      <c r="B121" s="37" t="s">
        <v>155</v>
      </c>
      <c r="C121" s="37">
        <v>3</v>
      </c>
      <c r="D121" s="41"/>
      <c r="E121" s="40"/>
      <c r="F121" s="39" t="s">
        <v>19</v>
      </c>
      <c r="G121" s="43"/>
      <c r="H121" s="40">
        <f t="shared" si="2"/>
        <v>0</v>
      </c>
      <c r="I121" s="64">
        <f t="shared" si="3"/>
        <v>0</v>
      </c>
    </row>
    <row r="122" spans="1:9" ht="15.75" x14ac:dyDescent="0.25">
      <c r="A122" s="63">
        <v>117</v>
      </c>
      <c r="B122" s="37" t="s">
        <v>156</v>
      </c>
      <c r="C122" s="37">
        <v>2</v>
      </c>
      <c r="D122" s="41"/>
      <c r="E122" s="40"/>
      <c r="F122" s="39" t="s">
        <v>19</v>
      </c>
      <c r="G122" s="43"/>
      <c r="H122" s="40">
        <f t="shared" si="2"/>
        <v>0</v>
      </c>
      <c r="I122" s="64">
        <f t="shared" si="3"/>
        <v>0</v>
      </c>
    </row>
    <row r="123" spans="1:9" ht="15.75" x14ac:dyDescent="0.25">
      <c r="A123" s="63">
        <v>118</v>
      </c>
      <c r="B123" s="37" t="s">
        <v>157</v>
      </c>
      <c r="C123" s="37">
        <v>3</v>
      </c>
      <c r="D123" s="41"/>
      <c r="E123" s="40"/>
      <c r="F123" s="39" t="s">
        <v>19</v>
      </c>
      <c r="G123" s="43"/>
      <c r="H123" s="40">
        <f t="shared" si="2"/>
        <v>0</v>
      </c>
      <c r="I123" s="64">
        <f t="shared" si="3"/>
        <v>0</v>
      </c>
    </row>
    <row r="124" spans="1:9" ht="15.75" x14ac:dyDescent="0.25">
      <c r="A124" s="63">
        <v>119</v>
      </c>
      <c r="B124" s="37" t="s">
        <v>158</v>
      </c>
      <c r="C124" s="37">
        <v>6</v>
      </c>
      <c r="D124" s="41"/>
      <c r="E124" s="40"/>
      <c r="F124" s="39" t="s">
        <v>19</v>
      </c>
      <c r="G124" s="43"/>
      <c r="H124" s="40">
        <f t="shared" si="2"/>
        <v>0</v>
      </c>
      <c r="I124" s="64">
        <f t="shared" si="3"/>
        <v>0</v>
      </c>
    </row>
    <row r="125" spans="1:9" ht="15.75" x14ac:dyDescent="0.25">
      <c r="A125" s="63">
        <v>120</v>
      </c>
      <c r="B125" s="37" t="s">
        <v>159</v>
      </c>
      <c r="C125" s="37">
        <v>3</v>
      </c>
      <c r="D125" s="41"/>
      <c r="E125" s="40"/>
      <c r="F125" s="39" t="s">
        <v>19</v>
      </c>
      <c r="G125" s="43"/>
      <c r="H125" s="40">
        <f t="shared" si="2"/>
        <v>0</v>
      </c>
      <c r="I125" s="64">
        <f t="shared" si="3"/>
        <v>0</v>
      </c>
    </row>
    <row r="126" spans="1:9" ht="15.75" x14ac:dyDescent="0.25">
      <c r="A126" s="63">
        <v>121</v>
      </c>
      <c r="B126" s="37" t="s">
        <v>160</v>
      </c>
      <c r="C126" s="37">
        <v>2</v>
      </c>
      <c r="D126" s="41"/>
      <c r="E126" s="40"/>
      <c r="F126" s="39" t="s">
        <v>19</v>
      </c>
      <c r="G126" s="43"/>
      <c r="H126" s="40">
        <f t="shared" si="2"/>
        <v>0</v>
      </c>
      <c r="I126" s="64">
        <f t="shared" si="3"/>
        <v>0</v>
      </c>
    </row>
    <row r="127" spans="1:9" ht="15.75" x14ac:dyDescent="0.25">
      <c r="A127" s="63">
        <v>122</v>
      </c>
      <c r="B127" s="37" t="s">
        <v>161</v>
      </c>
      <c r="C127" s="37">
        <v>2</v>
      </c>
      <c r="D127" s="41"/>
      <c r="E127" s="40"/>
      <c r="F127" s="39" t="s">
        <v>19</v>
      </c>
      <c r="G127" s="43"/>
      <c r="H127" s="40">
        <f t="shared" si="2"/>
        <v>0</v>
      </c>
      <c r="I127" s="64">
        <f t="shared" si="3"/>
        <v>0</v>
      </c>
    </row>
    <row r="128" spans="1:9" ht="15.75" x14ac:dyDescent="0.25">
      <c r="A128" s="63">
        <v>123</v>
      </c>
      <c r="B128" s="37" t="s">
        <v>162</v>
      </c>
      <c r="C128" s="37">
        <v>2</v>
      </c>
      <c r="D128" s="41"/>
      <c r="E128" s="40"/>
      <c r="F128" s="39" t="s">
        <v>19</v>
      </c>
      <c r="G128" s="43"/>
      <c r="H128" s="40">
        <f t="shared" si="2"/>
        <v>0</v>
      </c>
      <c r="I128" s="64">
        <f t="shared" si="3"/>
        <v>0</v>
      </c>
    </row>
    <row r="129" spans="1:9" ht="15.75" x14ac:dyDescent="0.25">
      <c r="A129" s="63">
        <v>124</v>
      </c>
      <c r="B129" s="37" t="s">
        <v>163</v>
      </c>
      <c r="C129" s="37">
        <v>4</v>
      </c>
      <c r="D129" s="41"/>
      <c r="E129" s="40"/>
      <c r="F129" s="39" t="s">
        <v>19</v>
      </c>
      <c r="G129" s="43"/>
      <c r="H129" s="40">
        <f t="shared" si="2"/>
        <v>0</v>
      </c>
      <c r="I129" s="64">
        <f t="shared" si="3"/>
        <v>0</v>
      </c>
    </row>
    <row r="130" spans="1:9" ht="15.75" x14ac:dyDescent="0.25">
      <c r="A130" s="63">
        <v>125</v>
      </c>
      <c r="B130" s="37" t="s">
        <v>164</v>
      </c>
      <c r="C130" s="37">
        <v>2</v>
      </c>
      <c r="D130" s="41"/>
      <c r="E130" s="40"/>
      <c r="F130" s="39" t="s">
        <v>19</v>
      </c>
      <c r="G130" s="43"/>
      <c r="H130" s="40">
        <f t="shared" si="2"/>
        <v>0</v>
      </c>
      <c r="I130" s="64">
        <f t="shared" si="3"/>
        <v>0</v>
      </c>
    </row>
    <row r="131" spans="1:9" ht="15.75" x14ac:dyDescent="0.25">
      <c r="A131" s="63">
        <v>126</v>
      </c>
      <c r="B131" s="37" t="s">
        <v>165</v>
      </c>
      <c r="C131" s="37">
        <v>1</v>
      </c>
      <c r="D131" s="41"/>
      <c r="E131" s="40"/>
      <c r="F131" s="39" t="s">
        <v>19</v>
      </c>
      <c r="G131" s="43"/>
      <c r="H131" s="40">
        <f t="shared" si="2"/>
        <v>0</v>
      </c>
      <c r="I131" s="64">
        <f t="shared" si="3"/>
        <v>0</v>
      </c>
    </row>
    <row r="132" spans="1:9" ht="15.75" x14ac:dyDescent="0.25">
      <c r="A132" s="63">
        <v>127</v>
      </c>
      <c r="B132" s="37" t="s">
        <v>166</v>
      </c>
      <c r="C132" s="37">
        <v>2</v>
      </c>
      <c r="D132" s="41"/>
      <c r="E132" s="40"/>
      <c r="F132" s="39" t="s">
        <v>19</v>
      </c>
      <c r="G132" s="43"/>
      <c r="H132" s="40">
        <f t="shared" si="2"/>
        <v>0</v>
      </c>
      <c r="I132" s="64">
        <f t="shared" si="3"/>
        <v>0</v>
      </c>
    </row>
    <row r="133" spans="1:9" ht="15.75" x14ac:dyDescent="0.25">
      <c r="A133" s="63">
        <v>128</v>
      </c>
      <c r="B133" s="37" t="s">
        <v>167</v>
      </c>
      <c r="C133" s="37">
        <v>2</v>
      </c>
      <c r="D133" s="41"/>
      <c r="E133" s="40"/>
      <c r="F133" s="39" t="s">
        <v>19</v>
      </c>
      <c r="G133" s="43"/>
      <c r="H133" s="40">
        <f t="shared" si="2"/>
        <v>0</v>
      </c>
      <c r="I133" s="64">
        <f t="shared" si="3"/>
        <v>0</v>
      </c>
    </row>
    <row r="134" spans="1:9" ht="15.75" x14ac:dyDescent="0.25">
      <c r="A134" s="63">
        <v>129</v>
      </c>
      <c r="B134" s="37" t="s">
        <v>168</v>
      </c>
      <c r="C134" s="37">
        <v>7</v>
      </c>
      <c r="D134" s="41"/>
      <c r="E134" s="40"/>
      <c r="F134" s="39" t="s">
        <v>19</v>
      </c>
      <c r="G134" s="43"/>
      <c r="H134" s="40">
        <f t="shared" si="2"/>
        <v>0</v>
      </c>
      <c r="I134" s="64">
        <f t="shared" si="3"/>
        <v>0</v>
      </c>
    </row>
    <row r="135" spans="1:9" ht="15.75" x14ac:dyDescent="0.25">
      <c r="A135" s="63">
        <v>130</v>
      </c>
      <c r="B135" s="37" t="s">
        <v>169</v>
      </c>
      <c r="C135" s="37">
        <v>1</v>
      </c>
      <c r="D135" s="41"/>
      <c r="E135" s="40"/>
      <c r="F135" s="39" t="s">
        <v>19</v>
      </c>
      <c r="G135" s="43"/>
      <c r="H135" s="40">
        <f t="shared" ref="H135:H190" si="4">E135+D135</f>
        <v>0</v>
      </c>
      <c r="I135" s="64">
        <f t="shared" ref="I135:I190" si="5">G135*H135</f>
        <v>0</v>
      </c>
    </row>
    <row r="136" spans="1:9" ht="15.75" x14ac:dyDescent="0.25">
      <c r="A136" s="63">
        <v>131</v>
      </c>
      <c r="B136" s="37" t="s">
        <v>170</v>
      </c>
      <c r="C136" s="37">
        <v>3</v>
      </c>
      <c r="D136" s="41"/>
      <c r="E136" s="40"/>
      <c r="F136" s="39" t="s">
        <v>19</v>
      </c>
      <c r="G136" s="43"/>
      <c r="H136" s="40">
        <f t="shared" si="4"/>
        <v>0</v>
      </c>
      <c r="I136" s="64">
        <f t="shared" si="5"/>
        <v>0</v>
      </c>
    </row>
    <row r="137" spans="1:9" ht="15.75" x14ac:dyDescent="0.25">
      <c r="A137" s="63">
        <v>132</v>
      </c>
      <c r="B137" s="37" t="s">
        <v>171</v>
      </c>
      <c r="C137" s="37">
        <v>17</v>
      </c>
      <c r="D137" s="41"/>
      <c r="E137" s="40"/>
      <c r="F137" s="39" t="s">
        <v>19</v>
      </c>
      <c r="G137" s="43"/>
      <c r="H137" s="40">
        <f t="shared" si="4"/>
        <v>0</v>
      </c>
      <c r="I137" s="64">
        <f t="shared" si="5"/>
        <v>0</v>
      </c>
    </row>
    <row r="138" spans="1:9" ht="15.75" x14ac:dyDescent="0.25">
      <c r="A138" s="63">
        <v>133</v>
      </c>
      <c r="B138" s="37" t="s">
        <v>172</v>
      </c>
      <c r="C138" s="37">
        <v>2</v>
      </c>
      <c r="D138" s="41"/>
      <c r="E138" s="40"/>
      <c r="F138" s="39" t="s">
        <v>19</v>
      </c>
      <c r="G138" s="43"/>
      <c r="H138" s="40">
        <f t="shared" si="4"/>
        <v>0</v>
      </c>
      <c r="I138" s="64">
        <f t="shared" si="5"/>
        <v>0</v>
      </c>
    </row>
    <row r="139" spans="1:9" ht="15.75" x14ac:dyDescent="0.25">
      <c r="A139" s="63">
        <v>134</v>
      </c>
      <c r="B139" s="37" t="s">
        <v>173</v>
      </c>
      <c r="C139" s="37">
        <v>3</v>
      </c>
      <c r="D139" s="41"/>
      <c r="E139" s="40"/>
      <c r="F139" s="39" t="s">
        <v>19</v>
      </c>
      <c r="G139" s="43"/>
      <c r="H139" s="40">
        <f t="shared" si="4"/>
        <v>0</v>
      </c>
      <c r="I139" s="64">
        <f t="shared" si="5"/>
        <v>0</v>
      </c>
    </row>
    <row r="140" spans="1:9" ht="15.75" x14ac:dyDescent="0.25">
      <c r="A140" s="63">
        <v>135</v>
      </c>
      <c r="B140" s="37" t="s">
        <v>174</v>
      </c>
      <c r="C140" s="37">
        <v>2</v>
      </c>
      <c r="D140" s="41"/>
      <c r="E140" s="40"/>
      <c r="F140" s="39" t="s">
        <v>19</v>
      </c>
      <c r="G140" s="43"/>
      <c r="H140" s="40">
        <f t="shared" si="4"/>
        <v>0</v>
      </c>
      <c r="I140" s="64">
        <f t="shared" si="5"/>
        <v>0</v>
      </c>
    </row>
    <row r="141" spans="1:9" ht="15.75" x14ac:dyDescent="0.25">
      <c r="A141" s="63">
        <v>136</v>
      </c>
      <c r="B141" s="37" t="s">
        <v>175</v>
      </c>
      <c r="C141" s="37">
        <v>115</v>
      </c>
      <c r="D141" s="41"/>
      <c r="E141" s="40"/>
      <c r="F141" s="39" t="s">
        <v>19</v>
      </c>
      <c r="G141" s="43"/>
      <c r="H141" s="40">
        <f t="shared" si="4"/>
        <v>0</v>
      </c>
      <c r="I141" s="64">
        <f t="shared" si="5"/>
        <v>0</v>
      </c>
    </row>
    <row r="142" spans="1:9" ht="15.75" x14ac:dyDescent="0.25">
      <c r="A142" s="63">
        <v>137</v>
      </c>
      <c r="B142" s="37" t="s">
        <v>176</v>
      </c>
      <c r="C142" s="37">
        <v>2</v>
      </c>
      <c r="D142" s="41"/>
      <c r="E142" s="40"/>
      <c r="F142" s="39" t="s">
        <v>19</v>
      </c>
      <c r="G142" s="43"/>
      <c r="H142" s="40">
        <f t="shared" si="4"/>
        <v>0</v>
      </c>
      <c r="I142" s="64">
        <f t="shared" si="5"/>
        <v>0</v>
      </c>
    </row>
    <row r="143" spans="1:9" ht="15.75" x14ac:dyDescent="0.25">
      <c r="A143" s="63">
        <v>138</v>
      </c>
      <c r="B143" s="37" t="s">
        <v>177</v>
      </c>
      <c r="C143" s="37">
        <v>52</v>
      </c>
      <c r="D143" s="41"/>
      <c r="E143" s="40"/>
      <c r="F143" s="39" t="s">
        <v>19</v>
      </c>
      <c r="G143" s="43"/>
      <c r="H143" s="40">
        <f t="shared" si="4"/>
        <v>0</v>
      </c>
      <c r="I143" s="64">
        <f t="shared" si="5"/>
        <v>0</v>
      </c>
    </row>
    <row r="144" spans="1:9" ht="15.75" x14ac:dyDescent="0.25">
      <c r="A144" s="63">
        <v>139</v>
      </c>
      <c r="B144" s="37" t="s">
        <v>178</v>
      </c>
      <c r="C144" s="37">
        <v>595</v>
      </c>
      <c r="D144" s="41"/>
      <c r="E144" s="40"/>
      <c r="F144" s="39" t="s">
        <v>19</v>
      </c>
      <c r="G144" s="43"/>
      <c r="H144" s="40">
        <f t="shared" si="4"/>
        <v>0</v>
      </c>
      <c r="I144" s="64">
        <f t="shared" si="5"/>
        <v>0</v>
      </c>
    </row>
    <row r="145" spans="1:9" ht="15.75" x14ac:dyDescent="0.25">
      <c r="A145" s="63">
        <v>140</v>
      </c>
      <c r="B145" s="37" t="s">
        <v>179</v>
      </c>
      <c r="C145" s="37">
        <v>143</v>
      </c>
      <c r="D145" s="41"/>
      <c r="E145" s="40"/>
      <c r="F145" s="39" t="s">
        <v>19</v>
      </c>
      <c r="G145" s="43"/>
      <c r="H145" s="40">
        <f t="shared" si="4"/>
        <v>0</v>
      </c>
      <c r="I145" s="64">
        <f t="shared" si="5"/>
        <v>0</v>
      </c>
    </row>
    <row r="146" spans="1:9" ht="15.75" x14ac:dyDescent="0.25">
      <c r="A146" s="63">
        <v>141</v>
      </c>
      <c r="B146" s="37" t="s">
        <v>180</v>
      </c>
      <c r="C146" s="37">
        <v>48</v>
      </c>
      <c r="D146" s="41"/>
      <c r="E146" s="40"/>
      <c r="F146" s="39" t="s">
        <v>19</v>
      </c>
      <c r="G146" s="43"/>
      <c r="H146" s="40">
        <f t="shared" si="4"/>
        <v>0</v>
      </c>
      <c r="I146" s="64">
        <f t="shared" si="5"/>
        <v>0</v>
      </c>
    </row>
    <row r="147" spans="1:9" ht="15.75" x14ac:dyDescent="0.25">
      <c r="A147" s="63">
        <v>142</v>
      </c>
      <c r="B147" s="37" t="s">
        <v>181</v>
      </c>
      <c r="C147" s="37">
        <v>54</v>
      </c>
      <c r="D147" s="41"/>
      <c r="E147" s="40"/>
      <c r="F147" s="39" t="s">
        <v>19</v>
      </c>
      <c r="G147" s="43"/>
      <c r="H147" s="40">
        <f t="shared" si="4"/>
        <v>0</v>
      </c>
      <c r="I147" s="64">
        <f t="shared" si="5"/>
        <v>0</v>
      </c>
    </row>
    <row r="148" spans="1:9" ht="15.75" x14ac:dyDescent="0.25">
      <c r="A148" s="63">
        <v>143</v>
      </c>
      <c r="B148" s="37" t="s">
        <v>182</v>
      </c>
      <c r="C148" s="37">
        <v>76</v>
      </c>
      <c r="D148" s="41"/>
      <c r="E148" s="40"/>
      <c r="F148" s="39" t="s">
        <v>19</v>
      </c>
      <c r="G148" s="43"/>
      <c r="H148" s="40">
        <f t="shared" si="4"/>
        <v>0</v>
      </c>
      <c r="I148" s="64">
        <f t="shared" si="5"/>
        <v>0</v>
      </c>
    </row>
    <row r="149" spans="1:9" ht="15.75" x14ac:dyDescent="0.25">
      <c r="A149" s="63">
        <v>144</v>
      </c>
      <c r="B149" s="37" t="s">
        <v>183</v>
      </c>
      <c r="C149" s="37">
        <v>110</v>
      </c>
      <c r="D149" s="41"/>
      <c r="E149" s="40"/>
      <c r="F149" s="39" t="s">
        <v>19</v>
      </c>
      <c r="G149" s="43"/>
      <c r="H149" s="40">
        <f t="shared" si="4"/>
        <v>0</v>
      </c>
      <c r="I149" s="64">
        <f t="shared" si="5"/>
        <v>0</v>
      </c>
    </row>
    <row r="150" spans="1:9" ht="15.75" x14ac:dyDescent="0.25">
      <c r="A150" s="63">
        <v>145</v>
      </c>
      <c r="B150" s="37" t="s">
        <v>184</v>
      </c>
      <c r="C150" s="37">
        <v>84</v>
      </c>
      <c r="D150" s="41"/>
      <c r="E150" s="40"/>
      <c r="F150" s="39" t="s">
        <v>19</v>
      </c>
      <c r="G150" s="43"/>
      <c r="H150" s="40">
        <f t="shared" si="4"/>
        <v>0</v>
      </c>
      <c r="I150" s="64">
        <f t="shared" si="5"/>
        <v>0</v>
      </c>
    </row>
    <row r="151" spans="1:9" ht="15.75" x14ac:dyDescent="0.25">
      <c r="A151" s="63">
        <v>146</v>
      </c>
      <c r="B151" s="37" t="s">
        <v>185</v>
      </c>
      <c r="C151" s="37">
        <v>382</v>
      </c>
      <c r="D151" s="41"/>
      <c r="E151" s="40"/>
      <c r="F151" s="39" t="s">
        <v>19</v>
      </c>
      <c r="G151" s="43"/>
      <c r="H151" s="40">
        <f t="shared" si="4"/>
        <v>0</v>
      </c>
      <c r="I151" s="64">
        <f t="shared" si="5"/>
        <v>0</v>
      </c>
    </row>
    <row r="152" spans="1:9" ht="15.75" x14ac:dyDescent="0.25">
      <c r="A152" s="63">
        <v>147</v>
      </c>
      <c r="B152" s="37" t="s">
        <v>186</v>
      </c>
      <c r="C152" s="37">
        <v>9</v>
      </c>
      <c r="D152" s="41"/>
      <c r="E152" s="40"/>
      <c r="F152" s="39" t="s">
        <v>19</v>
      </c>
      <c r="G152" s="43"/>
      <c r="H152" s="40">
        <f t="shared" si="4"/>
        <v>0</v>
      </c>
      <c r="I152" s="64">
        <f t="shared" si="5"/>
        <v>0</v>
      </c>
    </row>
    <row r="153" spans="1:9" ht="15.75" x14ac:dyDescent="0.25">
      <c r="A153" s="63">
        <v>148</v>
      </c>
      <c r="B153" s="37" t="s">
        <v>187</v>
      </c>
      <c r="C153" s="37">
        <v>64</v>
      </c>
      <c r="D153" s="41"/>
      <c r="E153" s="40"/>
      <c r="F153" s="39" t="s">
        <v>19</v>
      </c>
      <c r="G153" s="43"/>
      <c r="H153" s="40">
        <f t="shared" si="4"/>
        <v>0</v>
      </c>
      <c r="I153" s="64">
        <f t="shared" si="5"/>
        <v>0</v>
      </c>
    </row>
    <row r="154" spans="1:9" ht="15.75" x14ac:dyDescent="0.25">
      <c r="A154" s="63">
        <v>149</v>
      </c>
      <c r="B154" s="37" t="s">
        <v>188</v>
      </c>
      <c r="C154" s="37">
        <v>95</v>
      </c>
      <c r="D154" s="41"/>
      <c r="E154" s="40"/>
      <c r="F154" s="39" t="s">
        <v>19</v>
      </c>
      <c r="G154" s="43"/>
      <c r="H154" s="40">
        <f t="shared" si="4"/>
        <v>0</v>
      </c>
      <c r="I154" s="64">
        <f t="shared" si="5"/>
        <v>0</v>
      </c>
    </row>
    <row r="155" spans="1:9" ht="15.75" x14ac:dyDescent="0.25">
      <c r="A155" s="63">
        <v>150</v>
      </c>
      <c r="B155" s="37" t="s">
        <v>189</v>
      </c>
      <c r="C155" s="37">
        <v>73</v>
      </c>
      <c r="D155" s="41"/>
      <c r="E155" s="40"/>
      <c r="F155" s="39" t="s">
        <v>19</v>
      </c>
      <c r="G155" s="43"/>
      <c r="H155" s="40">
        <f t="shared" si="4"/>
        <v>0</v>
      </c>
      <c r="I155" s="64">
        <f t="shared" si="5"/>
        <v>0</v>
      </c>
    </row>
    <row r="156" spans="1:9" ht="15.75" x14ac:dyDescent="0.25">
      <c r="A156" s="63">
        <v>151</v>
      </c>
      <c r="B156" s="37" t="s">
        <v>190</v>
      </c>
      <c r="C156" s="37">
        <v>50</v>
      </c>
      <c r="D156" s="41"/>
      <c r="E156" s="40"/>
      <c r="F156" s="39" t="s">
        <v>19</v>
      </c>
      <c r="G156" s="43"/>
      <c r="H156" s="40">
        <f t="shared" si="4"/>
        <v>0</v>
      </c>
      <c r="I156" s="64">
        <f t="shared" si="5"/>
        <v>0</v>
      </c>
    </row>
    <row r="157" spans="1:9" ht="15.75" x14ac:dyDescent="0.25">
      <c r="A157" s="63">
        <v>152</v>
      </c>
      <c r="B157" s="37" t="s">
        <v>191</v>
      </c>
      <c r="C157" s="37">
        <v>112</v>
      </c>
      <c r="D157" s="41"/>
      <c r="E157" s="40"/>
      <c r="F157" s="39" t="s">
        <v>19</v>
      </c>
      <c r="G157" s="43"/>
      <c r="H157" s="40">
        <f t="shared" si="4"/>
        <v>0</v>
      </c>
      <c r="I157" s="64">
        <f t="shared" si="5"/>
        <v>0</v>
      </c>
    </row>
    <row r="158" spans="1:9" ht="15.75" x14ac:dyDescent="0.25">
      <c r="A158" s="63">
        <v>153</v>
      </c>
      <c r="B158" s="37" t="s">
        <v>192</v>
      </c>
      <c r="C158" s="37">
        <v>28</v>
      </c>
      <c r="D158" s="41"/>
      <c r="E158" s="40"/>
      <c r="F158" s="39" t="s">
        <v>19</v>
      </c>
      <c r="G158" s="43"/>
      <c r="H158" s="40">
        <f t="shared" si="4"/>
        <v>0</v>
      </c>
      <c r="I158" s="64">
        <f t="shared" si="5"/>
        <v>0</v>
      </c>
    </row>
    <row r="159" spans="1:9" ht="15.75" x14ac:dyDescent="0.25">
      <c r="A159" s="63">
        <v>154</v>
      </c>
      <c r="B159" s="37" t="s">
        <v>193</v>
      </c>
      <c r="C159" s="37">
        <v>86</v>
      </c>
      <c r="D159" s="41"/>
      <c r="E159" s="40"/>
      <c r="F159" s="39" t="s">
        <v>19</v>
      </c>
      <c r="G159" s="43"/>
      <c r="H159" s="40">
        <f t="shared" si="4"/>
        <v>0</v>
      </c>
      <c r="I159" s="64">
        <f t="shared" si="5"/>
        <v>0</v>
      </c>
    </row>
    <row r="160" spans="1:9" ht="15.75" x14ac:dyDescent="0.25">
      <c r="A160" s="63">
        <v>155</v>
      </c>
      <c r="B160" s="37" t="s">
        <v>194</v>
      </c>
      <c r="C160" s="37">
        <v>133</v>
      </c>
      <c r="D160" s="41"/>
      <c r="E160" s="40"/>
      <c r="F160" s="39" t="s">
        <v>19</v>
      </c>
      <c r="G160" s="43"/>
      <c r="H160" s="40">
        <f t="shared" si="4"/>
        <v>0</v>
      </c>
      <c r="I160" s="64">
        <f t="shared" si="5"/>
        <v>0</v>
      </c>
    </row>
    <row r="161" spans="1:9" ht="15.75" x14ac:dyDescent="0.25">
      <c r="A161" s="63">
        <v>156</v>
      </c>
      <c r="B161" s="37" t="s">
        <v>195</v>
      </c>
      <c r="C161" s="37">
        <v>80</v>
      </c>
      <c r="D161" s="41"/>
      <c r="E161" s="40"/>
      <c r="F161" s="39" t="s">
        <v>19</v>
      </c>
      <c r="G161" s="43"/>
      <c r="H161" s="40">
        <f t="shared" si="4"/>
        <v>0</v>
      </c>
      <c r="I161" s="64">
        <f t="shared" si="5"/>
        <v>0</v>
      </c>
    </row>
    <row r="162" spans="1:9" ht="15.75" x14ac:dyDescent="0.25">
      <c r="A162" s="63">
        <v>157</v>
      </c>
      <c r="B162" s="37" t="s">
        <v>196</v>
      </c>
      <c r="C162" s="37">
        <v>8</v>
      </c>
      <c r="D162" s="41"/>
      <c r="E162" s="40"/>
      <c r="F162" s="39" t="s">
        <v>19</v>
      </c>
      <c r="G162" s="43"/>
      <c r="H162" s="40">
        <f t="shared" si="4"/>
        <v>0</v>
      </c>
      <c r="I162" s="64">
        <f t="shared" si="5"/>
        <v>0</v>
      </c>
    </row>
    <row r="163" spans="1:9" ht="15.75" x14ac:dyDescent="0.25">
      <c r="A163" s="63">
        <v>158</v>
      </c>
      <c r="B163" s="37" t="s">
        <v>197</v>
      </c>
      <c r="C163" s="37">
        <v>103</v>
      </c>
      <c r="D163" s="41"/>
      <c r="E163" s="40"/>
      <c r="F163" s="39" t="s">
        <v>19</v>
      </c>
      <c r="G163" s="43"/>
      <c r="H163" s="40">
        <f t="shared" si="4"/>
        <v>0</v>
      </c>
      <c r="I163" s="64">
        <f t="shared" si="5"/>
        <v>0</v>
      </c>
    </row>
    <row r="164" spans="1:9" ht="15.75" x14ac:dyDescent="0.25">
      <c r="A164" s="63">
        <v>159</v>
      </c>
      <c r="B164" s="37" t="s">
        <v>198</v>
      </c>
      <c r="C164" s="37">
        <v>80</v>
      </c>
      <c r="D164" s="41"/>
      <c r="E164" s="40"/>
      <c r="F164" s="39" t="s">
        <v>19</v>
      </c>
      <c r="G164" s="43"/>
      <c r="H164" s="40">
        <f t="shared" si="4"/>
        <v>0</v>
      </c>
      <c r="I164" s="64">
        <f t="shared" si="5"/>
        <v>0</v>
      </c>
    </row>
    <row r="165" spans="1:9" ht="15.75" x14ac:dyDescent="0.25">
      <c r="A165" s="63">
        <v>160</v>
      </c>
      <c r="B165" s="37" t="s">
        <v>199</v>
      </c>
      <c r="C165" s="37">
        <v>141</v>
      </c>
      <c r="D165" s="41"/>
      <c r="E165" s="40"/>
      <c r="F165" s="39" t="s">
        <v>19</v>
      </c>
      <c r="G165" s="43"/>
      <c r="H165" s="40">
        <f t="shared" si="4"/>
        <v>0</v>
      </c>
      <c r="I165" s="64">
        <f t="shared" si="5"/>
        <v>0</v>
      </c>
    </row>
    <row r="166" spans="1:9" ht="15.75" x14ac:dyDescent="0.25">
      <c r="A166" s="63">
        <v>161</v>
      </c>
      <c r="B166" s="37" t="s">
        <v>200</v>
      </c>
      <c r="C166" s="37">
        <v>31</v>
      </c>
      <c r="D166" s="41"/>
      <c r="E166" s="40"/>
      <c r="F166" s="39" t="s">
        <v>19</v>
      </c>
      <c r="G166" s="43"/>
      <c r="H166" s="40">
        <f t="shared" si="4"/>
        <v>0</v>
      </c>
      <c r="I166" s="64">
        <f t="shared" si="5"/>
        <v>0</v>
      </c>
    </row>
    <row r="167" spans="1:9" ht="15.75" x14ac:dyDescent="0.25">
      <c r="A167" s="63">
        <v>162</v>
      </c>
      <c r="B167" s="37" t="s">
        <v>201</v>
      </c>
      <c r="C167" s="37">
        <v>1</v>
      </c>
      <c r="D167" s="41"/>
      <c r="E167" s="40"/>
      <c r="F167" s="39" t="s">
        <v>19</v>
      </c>
      <c r="G167" s="43"/>
      <c r="H167" s="40">
        <f t="shared" si="4"/>
        <v>0</v>
      </c>
      <c r="I167" s="64">
        <f t="shared" si="5"/>
        <v>0</v>
      </c>
    </row>
    <row r="168" spans="1:9" ht="15.75" x14ac:dyDescent="0.25">
      <c r="A168" s="63">
        <v>163</v>
      </c>
      <c r="B168" s="37" t="s">
        <v>202</v>
      </c>
      <c r="C168" s="37">
        <v>67</v>
      </c>
      <c r="D168" s="41"/>
      <c r="E168" s="40"/>
      <c r="F168" s="39" t="s">
        <v>19</v>
      </c>
      <c r="G168" s="43"/>
      <c r="H168" s="40">
        <f t="shared" si="4"/>
        <v>0</v>
      </c>
      <c r="I168" s="64">
        <f t="shared" si="5"/>
        <v>0</v>
      </c>
    </row>
    <row r="169" spans="1:9" ht="15.75" x14ac:dyDescent="0.25">
      <c r="A169" s="63">
        <v>164</v>
      </c>
      <c r="B169" s="37" t="s">
        <v>203</v>
      </c>
      <c r="C169" s="37">
        <v>35</v>
      </c>
      <c r="D169" s="41"/>
      <c r="E169" s="40"/>
      <c r="F169" s="39" t="s">
        <v>19</v>
      </c>
      <c r="G169" s="43"/>
      <c r="H169" s="40">
        <f t="shared" si="4"/>
        <v>0</v>
      </c>
      <c r="I169" s="64">
        <f t="shared" si="5"/>
        <v>0</v>
      </c>
    </row>
    <row r="170" spans="1:9" ht="15.75" x14ac:dyDescent="0.25">
      <c r="A170" s="63">
        <v>165</v>
      </c>
      <c r="B170" s="37" t="s">
        <v>204</v>
      </c>
      <c r="C170" s="37">
        <v>60</v>
      </c>
      <c r="D170" s="41"/>
      <c r="E170" s="40"/>
      <c r="F170" s="39" t="s">
        <v>19</v>
      </c>
      <c r="G170" s="43"/>
      <c r="H170" s="40">
        <f t="shared" si="4"/>
        <v>0</v>
      </c>
      <c r="I170" s="64">
        <f t="shared" si="5"/>
        <v>0</v>
      </c>
    </row>
    <row r="171" spans="1:9" ht="15.75" x14ac:dyDescent="0.25">
      <c r="A171" s="63">
        <v>166</v>
      </c>
      <c r="B171" s="37" t="s">
        <v>205</v>
      </c>
      <c r="C171" s="37">
        <v>126</v>
      </c>
      <c r="D171" s="41"/>
      <c r="E171" s="40"/>
      <c r="F171" s="39" t="s">
        <v>19</v>
      </c>
      <c r="G171" s="43"/>
      <c r="H171" s="40">
        <f t="shared" si="4"/>
        <v>0</v>
      </c>
      <c r="I171" s="64">
        <f t="shared" si="5"/>
        <v>0</v>
      </c>
    </row>
    <row r="172" spans="1:9" ht="15.75" x14ac:dyDescent="0.25">
      <c r="A172" s="63">
        <v>167</v>
      </c>
      <c r="B172" s="37" t="s">
        <v>206</v>
      </c>
      <c r="C172" s="37">
        <v>145</v>
      </c>
      <c r="D172" s="41"/>
      <c r="E172" s="40"/>
      <c r="F172" s="39" t="s">
        <v>19</v>
      </c>
      <c r="G172" s="43"/>
      <c r="H172" s="40">
        <f t="shared" si="4"/>
        <v>0</v>
      </c>
      <c r="I172" s="64">
        <f t="shared" si="5"/>
        <v>0</v>
      </c>
    </row>
    <row r="173" spans="1:9" ht="15.75" x14ac:dyDescent="0.25">
      <c r="A173" s="63">
        <v>168</v>
      </c>
      <c r="B173" s="37" t="s">
        <v>207</v>
      </c>
      <c r="C173" s="37">
        <v>42</v>
      </c>
      <c r="D173" s="41"/>
      <c r="E173" s="40"/>
      <c r="F173" s="39" t="s">
        <v>19</v>
      </c>
      <c r="G173" s="43"/>
      <c r="H173" s="40">
        <f t="shared" si="4"/>
        <v>0</v>
      </c>
      <c r="I173" s="64">
        <f t="shared" si="5"/>
        <v>0</v>
      </c>
    </row>
    <row r="174" spans="1:9" ht="15.75" x14ac:dyDescent="0.25">
      <c r="A174" s="63">
        <v>169</v>
      </c>
      <c r="B174" s="37" t="s">
        <v>208</v>
      </c>
      <c r="C174" s="37">
        <v>51</v>
      </c>
      <c r="D174" s="41"/>
      <c r="E174" s="40"/>
      <c r="F174" s="39" t="s">
        <v>19</v>
      </c>
      <c r="G174" s="43"/>
      <c r="H174" s="40">
        <f t="shared" si="4"/>
        <v>0</v>
      </c>
      <c r="I174" s="64">
        <f t="shared" si="5"/>
        <v>0</v>
      </c>
    </row>
    <row r="175" spans="1:9" ht="15.75" x14ac:dyDescent="0.25">
      <c r="A175" s="63">
        <v>170</v>
      </c>
      <c r="B175" s="37" t="s">
        <v>209</v>
      </c>
      <c r="C175" s="37">
        <v>71</v>
      </c>
      <c r="D175" s="41"/>
      <c r="E175" s="40"/>
      <c r="F175" s="39" t="s">
        <v>19</v>
      </c>
      <c r="G175" s="43"/>
      <c r="H175" s="40">
        <f t="shared" si="4"/>
        <v>0</v>
      </c>
      <c r="I175" s="64">
        <f t="shared" si="5"/>
        <v>0</v>
      </c>
    </row>
    <row r="176" spans="1:9" ht="15.75" x14ac:dyDescent="0.25">
      <c r="A176" s="63">
        <v>171</v>
      </c>
      <c r="B176" s="37" t="s">
        <v>210</v>
      </c>
      <c r="C176" s="37">
        <v>103</v>
      </c>
      <c r="D176" s="41"/>
      <c r="E176" s="40"/>
      <c r="F176" s="39" t="s">
        <v>19</v>
      </c>
      <c r="G176" s="43"/>
      <c r="H176" s="40">
        <f t="shared" si="4"/>
        <v>0</v>
      </c>
      <c r="I176" s="64">
        <f t="shared" si="5"/>
        <v>0</v>
      </c>
    </row>
    <row r="177" spans="1:9" ht="15.75" x14ac:dyDescent="0.25">
      <c r="A177" s="63">
        <v>172</v>
      </c>
      <c r="B177" s="37" t="s">
        <v>225</v>
      </c>
      <c r="C177" s="37">
        <v>41</v>
      </c>
      <c r="D177" s="41"/>
      <c r="E177" s="40"/>
      <c r="F177" s="39" t="s">
        <v>19</v>
      </c>
      <c r="G177" s="43"/>
      <c r="H177" s="40">
        <f t="shared" si="4"/>
        <v>0</v>
      </c>
      <c r="I177" s="64">
        <f t="shared" si="5"/>
        <v>0</v>
      </c>
    </row>
    <row r="178" spans="1:9" ht="15.75" x14ac:dyDescent="0.25">
      <c r="A178" s="63">
        <v>173</v>
      </c>
      <c r="B178" s="37" t="s">
        <v>211</v>
      </c>
      <c r="C178" s="37">
        <v>7</v>
      </c>
      <c r="D178" s="41"/>
      <c r="E178" s="40"/>
      <c r="F178" s="39" t="s">
        <v>19</v>
      </c>
      <c r="G178" s="43"/>
      <c r="H178" s="40">
        <f t="shared" si="4"/>
        <v>0</v>
      </c>
      <c r="I178" s="64">
        <f t="shared" si="5"/>
        <v>0</v>
      </c>
    </row>
    <row r="179" spans="1:9" ht="15.75" x14ac:dyDescent="0.25">
      <c r="A179" s="63">
        <v>174</v>
      </c>
      <c r="B179" s="37" t="s">
        <v>212</v>
      </c>
      <c r="C179" s="37">
        <v>204</v>
      </c>
      <c r="D179" s="41"/>
      <c r="E179" s="40"/>
      <c r="F179" s="39" t="s">
        <v>19</v>
      </c>
      <c r="G179" s="43"/>
      <c r="H179" s="40">
        <f t="shared" si="4"/>
        <v>0</v>
      </c>
      <c r="I179" s="64">
        <f t="shared" si="5"/>
        <v>0</v>
      </c>
    </row>
    <row r="180" spans="1:9" ht="15.75" x14ac:dyDescent="0.25">
      <c r="A180" s="63">
        <v>175</v>
      </c>
      <c r="B180" s="37" t="s">
        <v>213</v>
      </c>
      <c r="C180" s="37">
        <v>55</v>
      </c>
      <c r="D180" s="41"/>
      <c r="E180" s="40"/>
      <c r="F180" s="39" t="s">
        <v>19</v>
      </c>
      <c r="G180" s="43"/>
      <c r="H180" s="40">
        <f t="shared" si="4"/>
        <v>0</v>
      </c>
      <c r="I180" s="64">
        <f t="shared" si="5"/>
        <v>0</v>
      </c>
    </row>
    <row r="181" spans="1:9" ht="15.75" x14ac:dyDescent="0.25">
      <c r="A181" s="63">
        <v>176</v>
      </c>
      <c r="B181" s="37" t="s">
        <v>214</v>
      </c>
      <c r="C181" s="37">
        <v>122</v>
      </c>
      <c r="D181" s="41"/>
      <c r="E181" s="40"/>
      <c r="F181" s="39" t="s">
        <v>19</v>
      </c>
      <c r="G181" s="43"/>
      <c r="H181" s="40">
        <f t="shared" si="4"/>
        <v>0</v>
      </c>
      <c r="I181" s="64">
        <f t="shared" si="5"/>
        <v>0</v>
      </c>
    </row>
    <row r="182" spans="1:9" ht="15.75" x14ac:dyDescent="0.25">
      <c r="A182" s="63">
        <v>177</v>
      </c>
      <c r="B182" s="37" t="s">
        <v>215</v>
      </c>
      <c r="C182" s="37">
        <v>139</v>
      </c>
      <c r="D182" s="41"/>
      <c r="E182" s="40"/>
      <c r="F182" s="39" t="s">
        <v>19</v>
      </c>
      <c r="G182" s="43"/>
      <c r="H182" s="40">
        <f t="shared" si="4"/>
        <v>0</v>
      </c>
      <c r="I182" s="64">
        <f t="shared" si="5"/>
        <v>0</v>
      </c>
    </row>
    <row r="183" spans="1:9" ht="15.75" x14ac:dyDescent="0.25">
      <c r="A183" s="63">
        <v>178</v>
      </c>
      <c r="B183" s="37" t="s">
        <v>216</v>
      </c>
      <c r="C183" s="37">
        <v>95</v>
      </c>
      <c r="D183" s="41"/>
      <c r="E183" s="40"/>
      <c r="F183" s="39" t="s">
        <v>19</v>
      </c>
      <c r="G183" s="43"/>
      <c r="H183" s="40">
        <f t="shared" si="4"/>
        <v>0</v>
      </c>
      <c r="I183" s="64">
        <f t="shared" si="5"/>
        <v>0</v>
      </c>
    </row>
    <row r="184" spans="1:9" ht="15.75" x14ac:dyDescent="0.25">
      <c r="A184" s="63">
        <v>179</v>
      </c>
      <c r="B184" s="37" t="s">
        <v>217</v>
      </c>
      <c r="C184" s="37">
        <v>31</v>
      </c>
      <c r="D184" s="41"/>
      <c r="E184" s="40"/>
      <c r="F184" s="39" t="s">
        <v>19</v>
      </c>
      <c r="G184" s="43"/>
      <c r="H184" s="40">
        <f t="shared" si="4"/>
        <v>0</v>
      </c>
      <c r="I184" s="64">
        <f t="shared" si="5"/>
        <v>0</v>
      </c>
    </row>
    <row r="185" spans="1:9" ht="15.75" x14ac:dyDescent="0.25">
      <c r="A185" s="63">
        <v>180</v>
      </c>
      <c r="B185" s="37" t="s">
        <v>218</v>
      </c>
      <c r="C185" s="37">
        <v>216</v>
      </c>
      <c r="D185" s="41"/>
      <c r="E185" s="40"/>
      <c r="F185" s="39" t="s">
        <v>19</v>
      </c>
      <c r="G185" s="43"/>
      <c r="H185" s="40">
        <f t="shared" si="4"/>
        <v>0</v>
      </c>
      <c r="I185" s="64">
        <f t="shared" si="5"/>
        <v>0</v>
      </c>
    </row>
    <row r="186" spans="1:9" ht="15.75" x14ac:dyDescent="0.25">
      <c r="A186" s="63">
        <v>181</v>
      </c>
      <c r="B186" s="37" t="s">
        <v>219</v>
      </c>
      <c r="C186" s="37">
        <v>51</v>
      </c>
      <c r="D186" s="41"/>
      <c r="E186" s="40"/>
      <c r="F186" s="39" t="s">
        <v>19</v>
      </c>
      <c r="G186" s="43"/>
      <c r="H186" s="40">
        <f t="shared" si="4"/>
        <v>0</v>
      </c>
      <c r="I186" s="64">
        <f t="shared" si="5"/>
        <v>0</v>
      </c>
    </row>
    <row r="187" spans="1:9" ht="15.75" x14ac:dyDescent="0.25">
      <c r="A187" s="63">
        <v>182</v>
      </c>
      <c r="B187" s="37" t="s">
        <v>220</v>
      </c>
      <c r="C187" s="37">
        <v>57</v>
      </c>
      <c r="D187" s="41"/>
      <c r="E187" s="40"/>
      <c r="F187" s="39" t="s">
        <v>19</v>
      </c>
      <c r="G187" s="43"/>
      <c r="H187" s="40">
        <f t="shared" si="4"/>
        <v>0</v>
      </c>
      <c r="I187" s="64">
        <f t="shared" si="5"/>
        <v>0</v>
      </c>
    </row>
    <row r="188" spans="1:9" ht="15.75" x14ac:dyDescent="0.25">
      <c r="A188" s="63">
        <v>183</v>
      </c>
      <c r="B188" s="37" t="s">
        <v>221</v>
      </c>
      <c r="C188" s="37">
        <v>30</v>
      </c>
      <c r="D188" s="41"/>
      <c r="E188" s="40"/>
      <c r="F188" s="39" t="s">
        <v>19</v>
      </c>
      <c r="G188" s="43"/>
      <c r="H188" s="40">
        <f t="shared" si="4"/>
        <v>0</v>
      </c>
      <c r="I188" s="64">
        <f t="shared" si="5"/>
        <v>0</v>
      </c>
    </row>
    <row r="189" spans="1:9" ht="15.75" x14ac:dyDescent="0.25">
      <c r="A189" s="63">
        <v>184</v>
      </c>
      <c r="B189" s="37" t="s">
        <v>222</v>
      </c>
      <c r="C189" s="37">
        <v>139</v>
      </c>
      <c r="D189" s="41"/>
      <c r="E189" s="40"/>
      <c r="F189" s="39" t="s">
        <v>19</v>
      </c>
      <c r="G189" s="43"/>
      <c r="H189" s="40">
        <f t="shared" si="4"/>
        <v>0</v>
      </c>
      <c r="I189" s="64">
        <f t="shared" si="5"/>
        <v>0</v>
      </c>
    </row>
    <row r="190" spans="1:9" ht="16.5" thickBot="1" x14ac:dyDescent="0.3">
      <c r="A190" s="65">
        <v>185</v>
      </c>
      <c r="B190" s="66" t="s">
        <v>223</v>
      </c>
      <c r="C190" s="66">
        <v>103</v>
      </c>
      <c r="D190" s="67"/>
      <c r="E190" s="68"/>
      <c r="F190" s="69" t="s">
        <v>19</v>
      </c>
      <c r="G190" s="70"/>
      <c r="H190" s="68">
        <f t="shared" si="4"/>
        <v>0</v>
      </c>
      <c r="I190" s="71">
        <f t="shared" si="5"/>
        <v>0</v>
      </c>
    </row>
    <row r="191" spans="1:9" ht="16.5" thickBot="1" x14ac:dyDescent="0.3">
      <c r="B191" t="s">
        <v>224</v>
      </c>
      <c r="C191">
        <f>SUM(C6:C190)</f>
        <v>5299</v>
      </c>
      <c r="H191" s="18" t="s">
        <v>18</v>
      </c>
      <c r="I191" s="61">
        <f>SUM(I6:I190)</f>
        <v>0</v>
      </c>
    </row>
  </sheetData>
  <sheetProtection algorithmName="SHA-512" hashValue="9ulnjzr/L22Gfxd6kuNVYEMZFhQPZXzGzvxSlMHpgo9uJzn1igJnZ1HURXh6vzTeQ3MklkpgoSF/BVIyQZwfhQ==" saltValue="jpPJZDHgClAfaAfmmqTgQQ==" spinCount="100000" sheet="1" objects="1" scenarios="1"/>
  <mergeCells count="1">
    <mergeCell ref="A4:I4"/>
  </mergeCells>
  <phoneticPr fontId="1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44"/>
  <sheetViews>
    <sheetView tabSelected="1" zoomScale="80" zoomScaleNormal="80" zoomScalePageLayoutView="90" workbookViewId="0">
      <selection activeCell="F17" sqref="F17:F19"/>
    </sheetView>
  </sheetViews>
  <sheetFormatPr defaultColWidth="9.28515625" defaultRowHeight="12.75" x14ac:dyDescent="0.25"/>
  <cols>
    <col min="1" max="1" width="7.7109375" style="4" bestFit="1" customWidth="1"/>
    <col min="2" max="2" width="67" style="6" customWidth="1"/>
    <col min="3" max="3" width="15.7109375" style="7" customWidth="1"/>
    <col min="4" max="4" width="17.7109375" style="7" bestFit="1" customWidth="1"/>
    <col min="5" max="5" width="17.7109375" style="8" customWidth="1"/>
    <col min="6" max="6" width="27.7109375" style="9" customWidth="1"/>
    <col min="7" max="7" width="20.7109375" style="4" customWidth="1"/>
    <col min="8" max="8" width="20.7109375" style="9" customWidth="1"/>
    <col min="9" max="9" width="11.5703125" style="4" customWidth="1"/>
    <col min="10" max="16384" width="9.28515625" style="4"/>
  </cols>
  <sheetData>
    <row r="1" spans="1:8" x14ac:dyDescent="0.25">
      <c r="B1" s="104" t="s">
        <v>238</v>
      </c>
    </row>
    <row r="2" spans="1:8" x14ac:dyDescent="0.25">
      <c r="B2" s="104" t="s">
        <v>237</v>
      </c>
    </row>
    <row r="3" spans="1:8" ht="13.5" thickBot="1" x14ac:dyDescent="0.3"/>
    <row r="4" spans="1:8" x14ac:dyDescent="0.25">
      <c r="A4" s="85" t="s">
        <v>0</v>
      </c>
      <c r="B4" s="86" t="s">
        <v>1</v>
      </c>
      <c r="C4" s="86" t="s">
        <v>2</v>
      </c>
      <c r="D4" s="86" t="s">
        <v>3</v>
      </c>
      <c r="E4" s="87" t="s">
        <v>4</v>
      </c>
      <c r="F4" s="88" t="s">
        <v>5</v>
      </c>
    </row>
    <row r="5" spans="1:8" ht="56.25" customHeight="1" x14ac:dyDescent="0.25">
      <c r="A5" s="89" t="s">
        <v>7</v>
      </c>
      <c r="B5" s="36" t="s">
        <v>9</v>
      </c>
      <c r="C5" s="58" t="s">
        <v>10</v>
      </c>
      <c r="D5" s="35" t="s">
        <v>11</v>
      </c>
      <c r="E5" s="59" t="s">
        <v>12</v>
      </c>
      <c r="F5" s="90" t="s">
        <v>13</v>
      </c>
    </row>
    <row r="6" spans="1:8" ht="23.25" customHeight="1" x14ac:dyDescent="0.25">
      <c r="A6" s="98"/>
      <c r="B6" s="98" t="s">
        <v>231</v>
      </c>
      <c r="C6" s="99"/>
      <c r="D6" s="99"/>
      <c r="E6" s="99"/>
      <c r="F6" s="100"/>
    </row>
    <row r="7" spans="1:8" ht="34.5" customHeight="1" x14ac:dyDescent="0.25">
      <c r="A7" s="80">
        <v>1</v>
      </c>
      <c r="B7" s="81" t="s">
        <v>229</v>
      </c>
      <c r="C7" s="41" t="s">
        <v>14</v>
      </c>
      <c r="D7" s="82"/>
      <c r="E7" s="83">
        <v>3287</v>
      </c>
      <c r="F7" s="84">
        <f>D7*E7</f>
        <v>0</v>
      </c>
    </row>
    <row r="8" spans="1:8" ht="34.5" customHeight="1" x14ac:dyDescent="0.25">
      <c r="A8" s="50">
        <v>2</v>
      </c>
      <c r="B8" s="11" t="s">
        <v>236</v>
      </c>
      <c r="C8" s="10" t="s">
        <v>14</v>
      </c>
      <c r="D8" s="12"/>
      <c r="E8" s="13">
        <v>2012</v>
      </c>
      <c r="F8" s="51">
        <f>D8*E8</f>
        <v>0</v>
      </c>
    </row>
    <row r="9" spans="1:8" ht="34.5" customHeight="1" x14ac:dyDescent="0.25">
      <c r="A9" s="50">
        <v>3</v>
      </c>
      <c r="B9" s="11" t="s">
        <v>15</v>
      </c>
      <c r="C9" s="10" t="s">
        <v>14</v>
      </c>
      <c r="D9" s="12"/>
      <c r="E9" s="13">
        <v>146</v>
      </c>
      <c r="F9" s="51">
        <f>D9*E9</f>
        <v>0</v>
      </c>
    </row>
    <row r="10" spans="1:8" ht="34.5" customHeight="1" x14ac:dyDescent="0.25">
      <c r="A10" s="50">
        <v>4</v>
      </c>
      <c r="B10" s="11" t="s">
        <v>16</v>
      </c>
      <c r="C10" s="10" t="s">
        <v>14</v>
      </c>
      <c r="D10" s="12"/>
      <c r="E10" s="13">
        <v>70</v>
      </c>
      <c r="F10" s="51">
        <f>D10*E10</f>
        <v>0</v>
      </c>
    </row>
    <row r="11" spans="1:8" ht="34.5" customHeight="1" thickBot="1" x14ac:dyDescent="0.3">
      <c r="A11" s="52">
        <v>5</v>
      </c>
      <c r="B11" s="53" t="s">
        <v>17</v>
      </c>
      <c r="C11" s="54" t="s">
        <v>14</v>
      </c>
      <c r="D11" s="55"/>
      <c r="E11" s="56">
        <v>70</v>
      </c>
      <c r="F11" s="57">
        <f>D11*E11</f>
        <v>0</v>
      </c>
    </row>
    <row r="12" spans="1:8" ht="61.5" customHeight="1" thickBot="1" x14ac:dyDescent="0.3">
      <c r="A12" s="15"/>
      <c r="B12" s="16"/>
      <c r="C12" s="17"/>
      <c r="D12" s="17"/>
      <c r="E12" s="18" t="s">
        <v>18</v>
      </c>
      <c r="F12" s="14">
        <f>SUM(F7:F11)</f>
        <v>0</v>
      </c>
    </row>
    <row r="13" spans="1:8" ht="61.5" customHeight="1" x14ac:dyDescent="0.25">
      <c r="A13" s="15"/>
      <c r="B13" s="16"/>
      <c r="C13" s="17"/>
      <c r="D13" s="17"/>
      <c r="E13" s="34"/>
      <c r="F13" s="33"/>
    </row>
    <row r="14" spans="1:8" ht="12.75" customHeight="1" x14ac:dyDescent="0.25">
      <c r="A14" s="1" t="s">
        <v>0</v>
      </c>
      <c r="B14" s="1" t="s">
        <v>1</v>
      </c>
      <c r="C14" s="1" t="s">
        <v>2</v>
      </c>
      <c r="D14" s="1" t="s">
        <v>3</v>
      </c>
      <c r="E14" s="2" t="s">
        <v>4</v>
      </c>
      <c r="F14" s="3" t="s">
        <v>5</v>
      </c>
      <c r="H14" s="4"/>
    </row>
    <row r="15" spans="1:8" s="5" customFormat="1" ht="59.25" customHeight="1" x14ac:dyDescent="0.25">
      <c r="A15" s="35" t="s">
        <v>7</v>
      </c>
      <c r="B15" s="36" t="s">
        <v>9</v>
      </c>
      <c r="C15" s="58" t="s">
        <v>10</v>
      </c>
      <c r="D15" s="35" t="s">
        <v>11</v>
      </c>
      <c r="E15" s="59" t="s">
        <v>12</v>
      </c>
      <c r="F15" s="60" t="s">
        <v>13</v>
      </c>
    </row>
    <row r="16" spans="1:8" ht="23.25" customHeight="1" thickBot="1" x14ac:dyDescent="0.3">
      <c r="A16" s="98"/>
      <c r="B16" s="98" t="s">
        <v>234</v>
      </c>
      <c r="C16" s="99"/>
      <c r="D16" s="99"/>
      <c r="E16" s="99"/>
      <c r="F16" s="100"/>
    </row>
    <row r="17" spans="1:8" ht="34.5" customHeight="1" x14ac:dyDescent="0.25">
      <c r="A17" s="44">
        <v>1</v>
      </c>
      <c r="B17" s="45" t="s">
        <v>20</v>
      </c>
      <c r="C17" s="46" t="s">
        <v>21</v>
      </c>
      <c r="D17" s="47"/>
      <c r="E17" s="48">
        <v>36</v>
      </c>
      <c r="F17" s="49">
        <f>D17*E17</f>
        <v>0</v>
      </c>
      <c r="H17" s="4"/>
    </row>
    <row r="18" spans="1:8" ht="34.5" customHeight="1" x14ac:dyDescent="0.25">
      <c r="A18" s="50">
        <v>2</v>
      </c>
      <c r="B18" s="11" t="s">
        <v>22</v>
      </c>
      <c r="C18" s="10" t="s">
        <v>21</v>
      </c>
      <c r="D18" s="12"/>
      <c r="E18" s="13">
        <v>12</v>
      </c>
      <c r="F18" s="51">
        <f>D18*E18</f>
        <v>0</v>
      </c>
      <c r="H18" s="4"/>
    </row>
    <row r="19" spans="1:8" ht="34.5" customHeight="1" thickBot="1" x14ac:dyDescent="0.3">
      <c r="A19" s="52">
        <v>3</v>
      </c>
      <c r="B19" s="53" t="s">
        <v>23</v>
      </c>
      <c r="C19" s="54" t="s">
        <v>21</v>
      </c>
      <c r="D19" s="55"/>
      <c r="E19" s="56">
        <v>12</v>
      </c>
      <c r="F19" s="57">
        <f>D19*E19</f>
        <v>0</v>
      </c>
      <c r="H19" s="4"/>
    </row>
    <row r="20" spans="1:8" ht="61.5" customHeight="1" thickBot="1" x14ac:dyDescent="0.3">
      <c r="A20" s="15"/>
      <c r="B20" s="16"/>
      <c r="C20" s="17"/>
      <c r="D20" s="17"/>
      <c r="E20" s="18" t="s">
        <v>18</v>
      </c>
      <c r="F20" s="14">
        <f>SUM(F17:F19)</f>
        <v>0</v>
      </c>
      <c r="H20" s="4"/>
    </row>
    <row r="21" spans="1:8" ht="61.5" customHeight="1" x14ac:dyDescent="0.25">
      <c r="A21" s="15"/>
      <c r="B21" s="16"/>
      <c r="C21" s="17"/>
      <c r="D21" s="17"/>
      <c r="E21" s="34"/>
      <c r="F21" s="33"/>
      <c r="H21" s="4"/>
    </row>
    <row r="22" spans="1:8" ht="13.5" thickBot="1" x14ac:dyDescent="0.3">
      <c r="A22" s="72" t="s">
        <v>0</v>
      </c>
      <c r="B22" s="72" t="s">
        <v>1</v>
      </c>
      <c r="C22" s="72" t="s">
        <v>2</v>
      </c>
      <c r="D22" s="72" t="s">
        <v>3</v>
      </c>
      <c r="E22" s="73" t="s">
        <v>4</v>
      </c>
      <c r="F22" s="74" t="s">
        <v>5</v>
      </c>
    </row>
    <row r="23" spans="1:8" ht="57.75" customHeight="1" x14ac:dyDescent="0.25">
      <c r="A23" s="75" t="s">
        <v>7</v>
      </c>
      <c r="B23" s="76" t="s">
        <v>24</v>
      </c>
      <c r="C23" s="77" t="s">
        <v>10</v>
      </c>
      <c r="D23" s="62" t="s">
        <v>11</v>
      </c>
      <c r="E23" s="78" t="s">
        <v>12</v>
      </c>
      <c r="F23" s="79" t="s">
        <v>13</v>
      </c>
    </row>
    <row r="24" spans="1:8" ht="23.25" customHeight="1" thickBot="1" x14ac:dyDescent="0.3">
      <c r="A24" s="101"/>
      <c r="B24" s="101" t="s">
        <v>34</v>
      </c>
      <c r="C24" s="102"/>
      <c r="D24" s="102"/>
      <c r="E24" s="102"/>
      <c r="F24" s="103"/>
    </row>
    <row r="25" spans="1:8" ht="34.5" customHeight="1" x14ac:dyDescent="0.25">
      <c r="A25" s="44">
        <v>1</v>
      </c>
      <c r="B25" s="45" t="s">
        <v>35</v>
      </c>
      <c r="C25" s="46" t="s">
        <v>19</v>
      </c>
      <c r="D25" s="47"/>
      <c r="E25" s="48">
        <v>1</v>
      </c>
      <c r="F25" s="49">
        <f t="shared" ref="F25:F30" si="0">D25*E25</f>
        <v>0</v>
      </c>
    </row>
    <row r="26" spans="1:8" ht="34.5" customHeight="1" x14ac:dyDescent="0.25">
      <c r="A26" s="50">
        <v>2</v>
      </c>
      <c r="B26" s="11" t="s">
        <v>36</v>
      </c>
      <c r="C26" s="10" t="s">
        <v>14</v>
      </c>
      <c r="D26" s="12"/>
      <c r="E26" s="13">
        <v>1</v>
      </c>
      <c r="F26" s="51">
        <f t="shared" si="0"/>
        <v>0</v>
      </c>
    </row>
    <row r="27" spans="1:8" ht="34.5" customHeight="1" x14ac:dyDescent="0.25">
      <c r="A27" s="50">
        <v>3</v>
      </c>
      <c r="B27" s="11" t="s">
        <v>37</v>
      </c>
      <c r="C27" s="10" t="s">
        <v>19</v>
      </c>
      <c r="D27" s="12"/>
      <c r="E27" s="13">
        <v>1</v>
      </c>
      <c r="F27" s="51">
        <f t="shared" si="0"/>
        <v>0</v>
      </c>
    </row>
    <row r="28" spans="1:8" ht="34.5" customHeight="1" x14ac:dyDescent="0.25">
      <c r="A28" s="50">
        <v>4</v>
      </c>
      <c r="B28" s="11" t="s">
        <v>38</v>
      </c>
      <c r="C28" s="10" t="s">
        <v>14</v>
      </c>
      <c r="D28" s="12"/>
      <c r="E28" s="13">
        <v>1</v>
      </c>
      <c r="F28" s="51">
        <f t="shared" si="0"/>
        <v>0</v>
      </c>
    </row>
    <row r="29" spans="1:8" ht="34.5" customHeight="1" x14ac:dyDescent="0.25">
      <c r="A29" s="50">
        <v>5</v>
      </c>
      <c r="B29" s="11" t="s">
        <v>25</v>
      </c>
      <c r="C29" s="10" t="s">
        <v>19</v>
      </c>
      <c r="D29" s="12"/>
      <c r="E29" s="13">
        <v>1</v>
      </c>
      <c r="F29" s="51">
        <f t="shared" si="0"/>
        <v>0</v>
      </c>
    </row>
    <row r="30" spans="1:8" ht="34.5" customHeight="1" thickBot="1" x14ac:dyDescent="0.3">
      <c r="A30" s="52">
        <v>6</v>
      </c>
      <c r="B30" s="53" t="s">
        <v>26</v>
      </c>
      <c r="C30" s="54" t="s">
        <v>14</v>
      </c>
      <c r="D30" s="55"/>
      <c r="E30" s="56">
        <v>1</v>
      </c>
      <c r="F30" s="57">
        <f t="shared" si="0"/>
        <v>0</v>
      </c>
    </row>
    <row r="31" spans="1:8" ht="15.75" x14ac:dyDescent="0.25">
      <c r="A31" s="19"/>
      <c r="B31" s="20"/>
      <c r="C31" s="17"/>
      <c r="D31" s="22"/>
      <c r="E31" s="23"/>
      <c r="F31" s="24"/>
    </row>
    <row r="32" spans="1:8" ht="15.75" x14ac:dyDescent="0.25">
      <c r="A32" s="19"/>
      <c r="B32" s="20"/>
      <c r="C32" s="17"/>
      <c r="D32" s="22"/>
      <c r="E32" s="23"/>
      <c r="F32" s="24"/>
    </row>
    <row r="33" spans="1:6" ht="15.75" x14ac:dyDescent="0.25">
      <c r="A33" s="19"/>
      <c r="B33" s="20"/>
      <c r="C33" s="17"/>
      <c r="D33" s="22"/>
      <c r="E33" s="23"/>
      <c r="F33" s="24"/>
    </row>
    <row r="34" spans="1:6" ht="15.75" x14ac:dyDescent="0.25">
      <c r="A34" s="19"/>
      <c r="B34" s="20"/>
      <c r="C34" s="17"/>
      <c r="D34" s="22"/>
      <c r="E34" s="23"/>
      <c r="F34" s="24"/>
    </row>
    <row r="35" spans="1:6" ht="15.75" x14ac:dyDescent="0.25">
      <c r="A35" s="19"/>
      <c r="B35" s="26"/>
      <c r="C35" s="21"/>
      <c r="D35" s="109"/>
      <c r="E35" s="109"/>
      <c r="F35" s="24"/>
    </row>
    <row r="36" spans="1:6" ht="15.75" customHeight="1" x14ac:dyDescent="0.25">
      <c r="A36" s="19"/>
      <c r="B36" s="38" t="s">
        <v>27</v>
      </c>
      <c r="C36" s="25" t="s">
        <v>28</v>
      </c>
      <c r="D36" s="108" t="s">
        <v>29</v>
      </c>
      <c r="E36" s="108"/>
      <c r="F36" s="24"/>
    </row>
    <row r="37" spans="1:6" ht="15.75" x14ac:dyDescent="0.25">
      <c r="A37" s="19"/>
      <c r="B37" s="28"/>
      <c r="C37" s="27"/>
      <c r="D37" s="29"/>
      <c r="E37" s="30"/>
      <c r="F37" s="24"/>
    </row>
    <row r="38" spans="1:6" ht="15.75" x14ac:dyDescent="0.25">
      <c r="A38" s="19"/>
      <c r="B38" s="26"/>
      <c r="C38" s="27"/>
      <c r="D38" s="109"/>
      <c r="E38" s="110"/>
      <c r="F38" s="24"/>
    </row>
    <row r="39" spans="1:6" ht="15.75" x14ac:dyDescent="0.25">
      <c r="A39" s="19"/>
      <c r="B39" s="38" t="s">
        <v>30</v>
      </c>
      <c r="C39" s="27"/>
      <c r="D39" s="108" t="s">
        <v>31</v>
      </c>
      <c r="E39" s="108"/>
      <c r="F39" s="24"/>
    </row>
    <row r="40" spans="1:6" ht="15.75" x14ac:dyDescent="0.25">
      <c r="A40" s="19"/>
      <c r="B40" s="28"/>
      <c r="C40" s="27"/>
      <c r="D40" s="29"/>
      <c r="E40" s="30"/>
      <c r="F40" s="24"/>
    </row>
    <row r="41" spans="1:6" ht="15.75" x14ac:dyDescent="0.25">
      <c r="A41" s="19"/>
      <c r="B41" s="31"/>
      <c r="C41" s="27"/>
      <c r="D41" s="109"/>
      <c r="E41" s="110"/>
      <c r="F41" s="24"/>
    </row>
    <row r="42" spans="1:6" ht="15.75" x14ac:dyDescent="0.25">
      <c r="A42" s="19"/>
      <c r="B42" s="32" t="s">
        <v>32</v>
      </c>
      <c r="C42" s="27"/>
      <c r="D42" s="108" t="s">
        <v>33</v>
      </c>
      <c r="E42" s="108"/>
      <c r="F42" s="24"/>
    </row>
    <row r="43" spans="1:6" ht="15.75" x14ac:dyDescent="0.25">
      <c r="C43" s="27"/>
    </row>
    <row r="44" spans="1:6" ht="15.75" x14ac:dyDescent="0.25">
      <c r="C44" s="27"/>
    </row>
  </sheetData>
  <sheetProtection algorithmName="SHA-512" hashValue="R6fkJ3vpXtGMCf8e9kvxdH/XmpYOCRCYliN0yJVAy6mMoHMEiCIyxozRnARhL43NljoJdmmv9ZXyxVGIq9DXlg==" saltValue="0q3cBF8YPCccOlqavwTy4A==" spinCount="100000" sheet="1" objects="1" scenarios="1"/>
  <mergeCells count="6">
    <mergeCell ref="D42:E42"/>
    <mergeCell ref="D35:E35"/>
    <mergeCell ref="D38:E38"/>
    <mergeCell ref="D41:E41"/>
    <mergeCell ref="D36:E36"/>
    <mergeCell ref="D39:E39"/>
  </mergeCells>
  <printOptions horizontalCentered="1"/>
  <pageMargins left="0.7" right="0.7" top="1" bottom="0.75" header="0.3" footer="0.3"/>
  <pageSetup scale="76" orientation="landscape" r:id="rId1"/>
  <headerFooter>
    <oddHeader>&amp;L&amp;"Arial,Regular"&amp;10&amp;G&amp;C&amp;"-,Bold"&amp;14FEE PROPOSAL FORM&amp;REvent No: 
Palo Alto Renewal</oddHeader>
    <oddFooter>&amp;C
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bc4abb-4a45-4e28-9721-e7e2848c7d8c">
      <Terms xmlns="http://schemas.microsoft.com/office/infopath/2007/PartnerControls"/>
    </lcf76f155ced4ddcb4097134ff3c332f>
    <TaxCatchAll xmlns="7b7231e5-8dc7-4842-b00c-3c0808f884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1AC31D1BF4B04495884F601C9CBB6B" ma:contentTypeVersion="13" ma:contentTypeDescription="Create a new document." ma:contentTypeScope="" ma:versionID="97315b31de23f0f223d2450ea92173d9">
  <xsd:schema xmlns:xsd="http://www.w3.org/2001/XMLSchema" xmlns:xs="http://www.w3.org/2001/XMLSchema" xmlns:p="http://schemas.microsoft.com/office/2006/metadata/properties" xmlns:ns2="7bbc4abb-4a45-4e28-9721-e7e2848c7d8c" xmlns:ns3="7b7231e5-8dc7-4842-b00c-3c0808f8847d" targetNamespace="http://schemas.microsoft.com/office/2006/metadata/properties" ma:root="true" ma:fieldsID="7fd866383352e6b39f81f061a03147bd" ns2:_="" ns3:_="">
    <xsd:import namespace="7bbc4abb-4a45-4e28-9721-e7e2848c7d8c"/>
    <xsd:import namespace="7b7231e5-8dc7-4842-b00c-3c0808f88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c4abb-4a45-4e28-9721-e7e2848c7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7ab35a4-958a-4e58-88ba-9d310b2613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231e5-8dc7-4842-b00c-3c0808f88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9d9e2a6-65d5-4e6b-92a7-93f73fd22232}" ma:internalName="TaxCatchAll" ma:showField="CatchAllData" ma:web="7b7231e5-8dc7-4842-b00c-3c0808f88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74FC8-70E2-420A-A21D-403B081DCAE3}">
  <ds:schemaRefs>
    <ds:schemaRef ds:uri="7bbc4abb-4a45-4e28-9721-e7e2848c7d8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b7231e5-8dc7-4842-b00c-3c0808f8847d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30E0FC-3D67-40B0-8856-2BB304BB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c4abb-4a45-4e28-9721-e7e2848c7d8c"/>
    <ds:schemaRef ds:uri="7b7231e5-8dc7-4842-b00c-3c0808f88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4ED5BE-468E-4EBE-96C3-5EB84EDDDA3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5693419-f9ee-401d-9894-0558ffd26e96}" enabled="0" method="" siteId="{b5693419-f9ee-401d-9894-0558ffd26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Labor </vt:lpstr>
      <vt:lpstr>Equip Maint and Support</vt:lpstr>
      <vt:lpstr>'Equip Maint and Support'!Print_Titles</vt:lpstr>
    </vt:vector>
  </TitlesOfParts>
  <Manager/>
  <Company>Chicago Public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E Mayfield</dc:creator>
  <cp:keywords/>
  <dc:description/>
  <cp:lastModifiedBy>Adams, Raymond</cp:lastModifiedBy>
  <cp:revision/>
  <dcterms:created xsi:type="dcterms:W3CDTF">2011-03-10T17:58:13Z</dcterms:created>
  <dcterms:modified xsi:type="dcterms:W3CDTF">2025-09-04T19:54:18Z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0x010100701AC31D1BF4B04495884F601C9CBB6B</vt:lpwstr>
  </property>
  <property fmtid="{D5CDD505-2E9C-101B-9397-08002B2CF9AE}" pid="3" name="MediaServiceImageTags">
    <vt:lpwstr/>
  </property>
</Properties>
</file>